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2021-2022学年第一学期资料\开学文件\48号：关于做好2020-2021学年第二学期期末考试补考的通知\附件1：2020-2021学年第二学期期末考试补考安排\"/>
    </mc:Choice>
  </mc:AlternateContent>
  <bookViews>
    <workbookView xWindow="0" yWindow="0" windowWidth="28800" windowHeight="12540" activeTab="1"/>
  </bookViews>
  <sheets>
    <sheet name="19" sheetId="3" r:id="rId1"/>
    <sheet name="20" sheetId="4" r:id="rId2"/>
  </sheets>
  <definedNames>
    <definedName name="_xlnm._FilterDatabase" localSheetId="0" hidden="1">'19'!$A$5:$Y$58</definedName>
    <definedName name="_xlnm._FilterDatabase" localSheetId="1" hidden="1">'20'!$A$5:$S$62</definedName>
  </definedNames>
  <calcPr calcId="152511"/>
</workbook>
</file>

<file path=xl/calcChain.xml><?xml version="1.0" encoding="utf-8"?>
<calcChain xmlns="http://schemas.openxmlformats.org/spreadsheetml/2006/main">
  <c r="S48" i="4" l="1"/>
  <c r="Q48" i="4"/>
  <c r="O48" i="4"/>
  <c r="M48" i="4"/>
  <c r="K48" i="4"/>
  <c r="I48" i="4"/>
  <c r="G48" i="4"/>
  <c r="E48" i="4"/>
  <c r="Y44" i="3"/>
  <c r="W44" i="3"/>
  <c r="U44" i="3"/>
  <c r="S44" i="3"/>
  <c r="Q44" i="3"/>
  <c r="O44" i="3"/>
  <c r="M44" i="3"/>
  <c r="K44" i="3"/>
  <c r="I44" i="3"/>
  <c r="G44" i="3"/>
  <c r="E44" i="3"/>
</calcChain>
</file>

<file path=xl/sharedStrings.xml><?xml version="1.0" encoding="utf-8"?>
<sst xmlns="http://schemas.openxmlformats.org/spreadsheetml/2006/main" count="536" uniqueCount="255">
  <si>
    <t>陕西铁路工程职业技术学院</t>
  </si>
  <si>
    <t>2020～2021学年第一学期期末考试补考科目一览表</t>
  </si>
  <si>
    <t>年级</t>
  </si>
  <si>
    <t>学院</t>
  </si>
  <si>
    <t>专业</t>
  </si>
  <si>
    <t>考试科目、场次、时间安排及补考人数</t>
  </si>
  <si>
    <t>第一场</t>
  </si>
  <si>
    <t>人数</t>
  </si>
  <si>
    <t>第二场</t>
  </si>
  <si>
    <t>第三场</t>
  </si>
  <si>
    <t>第四场</t>
  </si>
  <si>
    <t>第五场</t>
  </si>
  <si>
    <t>第六场</t>
  </si>
  <si>
    <t>第七场</t>
  </si>
  <si>
    <t>第八场</t>
  </si>
  <si>
    <t>第九场</t>
  </si>
  <si>
    <t>第十场</t>
  </si>
  <si>
    <t>第十一场</t>
  </si>
  <si>
    <t>9月3日
20:00-21:50</t>
  </si>
  <si>
    <t>9月4日
8:00-9:50</t>
  </si>
  <si>
    <t>9月4日
10:10-12:00</t>
  </si>
  <si>
    <t>9月4日
14:30-16:20</t>
  </si>
  <si>
    <t>9月4日
16:40-18:30</t>
  </si>
  <si>
    <t>9月4日
20:00-21:50</t>
  </si>
  <si>
    <t>9月5日
8:00-9:50</t>
  </si>
  <si>
    <t>9月5日
10:10-12:00</t>
  </si>
  <si>
    <t>9月5日
14:30-16:20</t>
  </si>
  <si>
    <t>9月5日
16:40-18:30</t>
  </si>
  <si>
    <t>9月5日
20:00-21:50</t>
  </si>
  <si>
    <t>五年制17级、三年制19级</t>
  </si>
  <si>
    <t>工程管理与物流学院</t>
  </si>
  <si>
    <t>安全</t>
  </si>
  <si>
    <t>BIM技术应用</t>
  </si>
  <si>
    <t>安全与质量资料管理</t>
  </si>
  <si>
    <t>工程建设法规</t>
  </si>
  <si>
    <t>公共关系与沟通技巧</t>
  </si>
  <si>
    <t>毛特概论Ⅱ</t>
  </si>
  <si>
    <t>道桥与建筑学院</t>
  </si>
  <si>
    <t>道桥</t>
  </si>
  <si>
    <t>道路工程试验与检测</t>
  </si>
  <si>
    <t>公路工程预算</t>
  </si>
  <si>
    <t>公路工程造价与软件应用</t>
  </si>
  <si>
    <t>公路施工组织与管理</t>
  </si>
  <si>
    <t>路基路面施工II</t>
  </si>
  <si>
    <t>桥梁施工II</t>
  </si>
  <si>
    <t>线桥隧施工测量</t>
  </si>
  <si>
    <t>预算软件应用</t>
  </si>
  <si>
    <t>城轨工程学院</t>
  </si>
  <si>
    <t>盾构</t>
  </si>
  <si>
    <t>盾构构造与操作维护</t>
  </si>
  <si>
    <t>机电一体化技术</t>
  </si>
  <si>
    <t>盾构施工测量</t>
  </si>
  <si>
    <t>地下铁道施工</t>
  </si>
  <si>
    <t>盾构与掘进机施工</t>
  </si>
  <si>
    <t>建工</t>
  </si>
  <si>
    <t>建筑防水与装饰工程施工</t>
  </si>
  <si>
    <t>建筑工程施工组织</t>
  </si>
  <si>
    <t>建筑工程计量与计价</t>
  </si>
  <si>
    <t>高铁工程学院</t>
  </si>
  <si>
    <t>铁工</t>
  </si>
  <si>
    <t>铁路工程施工组织与预算</t>
  </si>
  <si>
    <t>工程施工组织与预算</t>
  </si>
  <si>
    <t>高铁信号设备维护</t>
  </si>
  <si>
    <t>铁路轨道施工与维护</t>
  </si>
  <si>
    <t>专业英语</t>
  </si>
  <si>
    <t>工程项目管理</t>
  </si>
  <si>
    <t>铁路线桥隧检测</t>
  </si>
  <si>
    <t>造价</t>
  </si>
  <si>
    <t>BIM造价软件应用</t>
  </si>
  <si>
    <t>单位工程施工组织设计</t>
  </si>
  <si>
    <t>公路工程施工与预算</t>
  </si>
  <si>
    <t>建筑安装识图与算量</t>
  </si>
  <si>
    <t>建筑工程招投标与合同管理</t>
  </si>
  <si>
    <t>铁路工程量清单计价</t>
  </si>
  <si>
    <t>建信</t>
  </si>
  <si>
    <t>高速铁路轨道BIM技术应用</t>
  </si>
  <si>
    <t>安装工程施工</t>
  </si>
  <si>
    <t>安装工程计量计价与软件应用</t>
  </si>
  <si>
    <t>高速铁路隧道BIM技术应用</t>
  </si>
  <si>
    <t>给排水</t>
  </si>
  <si>
    <t>安装工程预算</t>
  </si>
  <si>
    <t>建筑电气施工</t>
  </si>
  <si>
    <t>建筑给排水管道设计</t>
  </si>
  <si>
    <t>建筑消防工程</t>
  </si>
  <si>
    <t>铁道动力学院</t>
  </si>
  <si>
    <t>城电</t>
  </si>
  <si>
    <t>变配电所运行与检修Ⅱ</t>
  </si>
  <si>
    <t>城市轨道交通继电保护</t>
  </si>
  <si>
    <t>测绘与检测学院</t>
  </si>
  <si>
    <t>测量</t>
  </si>
  <si>
    <t>数字测图</t>
  </si>
  <si>
    <t>测量误差与数据处理</t>
  </si>
  <si>
    <t>地籍与房地产测绘</t>
  </si>
  <si>
    <t>地理信息系统技术应用</t>
  </si>
  <si>
    <t>高速铁路精密测量</t>
  </si>
  <si>
    <t>工程变形监测</t>
  </si>
  <si>
    <t>摄影测量与遥感</t>
  </si>
  <si>
    <t>测绘程序设计与应用</t>
  </si>
  <si>
    <t>航测</t>
  </si>
  <si>
    <t>现代企业管理</t>
  </si>
  <si>
    <t>铁道运输学院</t>
  </si>
  <si>
    <t>城控</t>
  </si>
  <si>
    <t>城轨信号识图与施工Ⅰ</t>
  </si>
  <si>
    <t>传感器应用</t>
  </si>
  <si>
    <t>微机监测系统应用</t>
  </si>
  <si>
    <t>城运</t>
  </si>
  <si>
    <t>城市轨道交通安全与应急管理</t>
  </si>
  <si>
    <t>城市轨道交通调度指挥</t>
  </si>
  <si>
    <t>铁路行车组织</t>
  </si>
  <si>
    <t>铁道装备制造学院</t>
  </si>
  <si>
    <t>城机</t>
  </si>
  <si>
    <t>城市轨道交通车站机电设备Ⅱ</t>
  </si>
  <si>
    <t>城市轨道交通车辆电器</t>
  </si>
  <si>
    <t>隧道</t>
  </si>
  <si>
    <t>地下工程监控量测</t>
  </si>
  <si>
    <t>隧道施工质量检测与验收</t>
  </si>
  <si>
    <t>机车</t>
  </si>
  <si>
    <t>电力机车传动控制系统</t>
  </si>
  <si>
    <t>电力机车检修</t>
  </si>
  <si>
    <t>电力机车运用Ⅰ</t>
  </si>
  <si>
    <t>行车安全心理</t>
  </si>
  <si>
    <t>机械</t>
  </si>
  <si>
    <t>电气控制与PLC应用</t>
  </si>
  <si>
    <t>工程机械电器设备</t>
  </si>
  <si>
    <t>机械化施工组织与管理</t>
  </si>
  <si>
    <t>车辆</t>
  </si>
  <si>
    <t>动车组概论</t>
  </si>
  <si>
    <t>客车电气装置</t>
  </si>
  <si>
    <t>机电</t>
  </si>
  <si>
    <t>盾构构造及应用</t>
  </si>
  <si>
    <t>盾构构造与装配</t>
  </si>
  <si>
    <t>盾构维修与保养</t>
  </si>
  <si>
    <t>机电设备装调技术</t>
  </si>
  <si>
    <t>设备管理</t>
  </si>
  <si>
    <t>铁道概论</t>
  </si>
  <si>
    <t>萨马拉交通学院</t>
  </si>
  <si>
    <t>铁物</t>
  </si>
  <si>
    <t>铁路客运组织</t>
  </si>
  <si>
    <t>铁路运输统计与分析</t>
  </si>
  <si>
    <t>铁路货运市场营销</t>
  </si>
  <si>
    <t>铁路货运安全与应急管理</t>
  </si>
  <si>
    <t>基础俄语Ⅳ</t>
  </si>
  <si>
    <t>俄语听说训练Ⅱ</t>
  </si>
  <si>
    <t>信号</t>
  </si>
  <si>
    <t>轨道</t>
  </si>
  <si>
    <t>高架结构施工</t>
  </si>
  <si>
    <t>高铁</t>
  </si>
  <si>
    <t>高铁供电设备维护</t>
  </si>
  <si>
    <t>高速铁路施工组织与预算</t>
  </si>
  <si>
    <t>土木工程材料试验与检测</t>
  </si>
  <si>
    <t>高速铁路隧道施工与维护</t>
  </si>
  <si>
    <t>高速铁路桥梁施工与维护</t>
  </si>
  <si>
    <t>无砟轨道精调技术</t>
  </si>
  <si>
    <t>混凝土（钢）结构检算</t>
  </si>
  <si>
    <t>供电</t>
  </si>
  <si>
    <t>牵引变电所运行与检修Ⅱ</t>
  </si>
  <si>
    <t>接触网识图与施工Ⅰ</t>
  </si>
  <si>
    <t>接触网检修与故障处理Ⅱ</t>
  </si>
  <si>
    <t>物流</t>
  </si>
  <si>
    <t>工程机械与机具管理</t>
  </si>
  <si>
    <t>商务谈判工作实务</t>
  </si>
  <si>
    <t>物资仓储Ⅱ</t>
  </si>
  <si>
    <t>物资成本核算与控制</t>
  </si>
  <si>
    <t>会计</t>
  </si>
  <si>
    <t>工程物资与设备管理</t>
  </si>
  <si>
    <t>企业财务管理</t>
  </si>
  <si>
    <t>施工企业成本计算</t>
  </si>
  <si>
    <t>水利</t>
  </si>
  <si>
    <t>水电站及其施工</t>
  </si>
  <si>
    <t>水工混凝土结构</t>
  </si>
  <si>
    <t>水利水电工程施工组织与造价</t>
  </si>
  <si>
    <t>装饰</t>
  </si>
  <si>
    <t>公共空间室内装饰设计</t>
  </si>
  <si>
    <t>建筑装饰工程计量与计价</t>
  </si>
  <si>
    <t>建筑装饰施工Ⅱ</t>
  </si>
  <si>
    <t>装饰施工组织管理与案例分析</t>
  </si>
  <si>
    <t>焊接</t>
  </si>
  <si>
    <t>焊接方法与设备</t>
  </si>
  <si>
    <t>高乘</t>
  </si>
  <si>
    <t>接发列车工作</t>
  </si>
  <si>
    <t>铁路货运组织</t>
  </si>
  <si>
    <t>列车运行控制设备维护</t>
  </si>
  <si>
    <t>调度集中设备维护</t>
  </si>
  <si>
    <t>铁路信号识图与施工Ⅰ</t>
  </si>
  <si>
    <t>铁道机修</t>
  </si>
  <si>
    <t>铁路大型养路机械检修技术</t>
  </si>
  <si>
    <t>铁路大型养路机械运用</t>
  </si>
  <si>
    <t>铁路轨道与修理</t>
  </si>
  <si>
    <t>铁路大型养路机械电气控制技术</t>
  </si>
  <si>
    <t>检测</t>
  </si>
  <si>
    <t>桥梁工程试验与检测</t>
  </si>
  <si>
    <t>隧道工程试验与检测</t>
  </si>
  <si>
    <t>路基路面试验与检测Ⅱ</t>
  </si>
  <si>
    <t>监理</t>
  </si>
  <si>
    <t>施工安全控制与管理</t>
  </si>
  <si>
    <t>施工组织与进度控制</t>
  </si>
  <si>
    <t>市政</t>
  </si>
  <si>
    <t>市政施工组织与管理</t>
  </si>
  <si>
    <t>运营</t>
  </si>
  <si>
    <t>铁路旅客运输服务</t>
  </si>
  <si>
    <t>车站调车工作</t>
  </si>
  <si>
    <t>基础课部</t>
  </si>
  <si>
    <t>马克思主义学院</t>
  </si>
  <si>
    <t>铁成创新学院</t>
  </si>
  <si>
    <t>20级</t>
  </si>
  <si>
    <t>工程力学应用</t>
  </si>
  <si>
    <t>三维动画与工程仿真</t>
  </si>
  <si>
    <t>高等数学Ⅱ</t>
  </si>
  <si>
    <t>车辆走行装置检修</t>
  </si>
  <si>
    <t>一般条件铁路货运组织</t>
  </si>
  <si>
    <t>基础俄语Ⅱ</t>
  </si>
  <si>
    <t>城轨信号基础设备维护</t>
  </si>
  <si>
    <t>城市轨道交通信号概论</t>
  </si>
  <si>
    <t>城市轨道交通车辆设备使用</t>
  </si>
  <si>
    <t>城市轨道交通客运组织Ⅰ</t>
  </si>
  <si>
    <t>坝工水作用分析与计算</t>
  </si>
  <si>
    <t>工程测量基础</t>
  </si>
  <si>
    <t>大学英语Ⅱ</t>
  </si>
  <si>
    <t>工程识图与CAD</t>
  </si>
  <si>
    <t>工程控制测量与数据处理</t>
  </si>
  <si>
    <t>线性代数</t>
  </si>
  <si>
    <t>道路施工</t>
  </si>
  <si>
    <t>盾构机械设备技术应用</t>
  </si>
  <si>
    <t>建筑设备施工图识读</t>
  </si>
  <si>
    <t>工程物流</t>
  </si>
  <si>
    <t>工程材料认知</t>
  </si>
  <si>
    <t>管理基础</t>
  </si>
  <si>
    <t>会计报表填制与处理</t>
  </si>
  <si>
    <t>电子技术应用</t>
  </si>
  <si>
    <t>牵引供电系统分析</t>
  </si>
  <si>
    <t>机械设计基础</t>
  </si>
  <si>
    <t>土木工程材料试验与检测Ⅰ</t>
  </si>
  <si>
    <t>概率论与数理统计</t>
  </si>
  <si>
    <t>建筑构造与BIM建模</t>
  </si>
  <si>
    <t>建筑构造与识图</t>
  </si>
  <si>
    <t>装配式建筑概论</t>
  </si>
  <si>
    <t>机修</t>
  </si>
  <si>
    <t>建筑工程清单计量</t>
  </si>
  <si>
    <t>铁路公路构造与核量</t>
  </si>
  <si>
    <t>建筑装饰工程建模应用</t>
  </si>
  <si>
    <t>计算机装饰施工图辅助绘制</t>
  </si>
  <si>
    <t>电力机车总体认知</t>
  </si>
  <si>
    <t>机车电力电子技术</t>
  </si>
  <si>
    <t>铁路信号基础</t>
  </si>
  <si>
    <t>动检</t>
  </si>
  <si>
    <t>动车组总体认知</t>
  </si>
  <si>
    <t>职业健康与施工安全</t>
  </si>
  <si>
    <t>高维</t>
  </si>
  <si>
    <t>高铁供电技术</t>
  </si>
  <si>
    <t>管理会计</t>
  </si>
  <si>
    <t>企业经济业务核算Ⅰ</t>
  </si>
  <si>
    <t>铁路通信设备维护</t>
  </si>
  <si>
    <t>铁路货运组织Ⅰ</t>
  </si>
  <si>
    <t>商品基础与养护技术</t>
  </si>
  <si>
    <t>道桥与建筑学院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</si>
</sst>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宋体"/>
      <charset val="134"/>
      <scheme val="minor"/>
    </font>
    <font>
      <sz val="16"/>
      <name val="宋体"/>
      <family val="3"/>
      <charset val="134"/>
    </font>
    <font>
      <b/>
      <sz val="9"/>
      <name val="宋体"/>
      <family val="3"/>
      <charset val="134"/>
    </font>
    <font>
      <b/>
      <sz val="16"/>
      <name val="宋体"/>
      <family val="3"/>
      <charset val="134"/>
    </font>
    <font>
      <b/>
      <sz val="9"/>
      <name val="黑体"/>
      <family val="3"/>
      <charset val="134"/>
    </font>
    <font>
      <sz val="10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9"/>
      <color rgb="FFFF0000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宋体"/>
      <family val="3"/>
      <charset val="134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DCBF5"/>
        <bgColor indexed="64"/>
      </patternFill>
    </fill>
    <fill>
      <patternFill patternType="solid">
        <fgColor rgb="FFFECAF8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ABABAB"/>
      </left>
      <right/>
      <top/>
      <bottom/>
      <diagonal/>
    </border>
    <border>
      <left style="thin">
        <color rgb="FFABABAB"/>
      </left>
      <right style="thin">
        <color rgb="FFABABAB"/>
      </right>
      <top/>
      <bottom/>
      <diagonal/>
    </border>
  </borders>
  <cellStyleXfs count="1">
    <xf numFmtId="0" fontId="0" fillId="0" borderId="0"/>
  </cellStyleXfs>
  <cellXfs count="87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6" fillId="0" borderId="6" xfId="0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6" fillId="2" borderId="2" xfId="0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7" fillId="2" borderId="2" xfId="0" applyFont="1" applyFill="1" applyBorder="1" applyAlignment="1">
      <alignment vertical="center"/>
    </xf>
    <xf numFmtId="0" fontId="6" fillId="0" borderId="2" xfId="0" applyNumberFormat="1" applyFont="1" applyFill="1" applyBorder="1" applyAlignment="1">
      <alignment vertical="center"/>
    </xf>
    <xf numFmtId="0" fontId="6" fillId="3" borderId="2" xfId="0" applyFont="1" applyFill="1" applyBorder="1" applyAlignment="1">
      <alignment vertical="center"/>
    </xf>
    <xf numFmtId="0" fontId="0" fillId="3" borderId="2" xfId="0" applyFill="1" applyBorder="1" applyAlignment="1">
      <alignment horizontal="center" vertical="center"/>
    </xf>
    <xf numFmtId="0" fontId="6" fillId="4" borderId="2" xfId="0" applyFont="1" applyFill="1" applyBorder="1" applyAlignment="1">
      <alignment vertical="center"/>
    </xf>
    <xf numFmtId="0" fontId="5" fillId="4" borderId="2" xfId="0" applyFont="1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6" fillId="5" borderId="2" xfId="0" applyFont="1" applyFill="1" applyBorder="1" applyAlignment="1">
      <alignment vertical="center"/>
    </xf>
    <xf numFmtId="0" fontId="5" fillId="5" borderId="2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6" fillId="6" borderId="2" xfId="0" applyFont="1" applyFill="1" applyBorder="1" applyAlignment="1">
      <alignment vertical="center"/>
    </xf>
    <xf numFmtId="0" fontId="0" fillId="6" borderId="0" xfId="0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7" fillId="5" borderId="2" xfId="0" applyFont="1" applyFill="1" applyBorder="1" applyAlignment="1">
      <alignment vertical="center"/>
    </xf>
    <xf numFmtId="0" fontId="5" fillId="3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7" borderId="2" xfId="0" applyFont="1" applyFill="1" applyBorder="1" applyAlignment="1">
      <alignment vertical="center"/>
    </xf>
    <xf numFmtId="0" fontId="9" fillId="7" borderId="2" xfId="0" applyFont="1" applyFill="1" applyBorder="1" applyAlignment="1">
      <alignment horizontal="center" vertical="center"/>
    </xf>
    <xf numFmtId="0" fontId="6" fillId="8" borderId="2" xfId="0" applyFont="1" applyFill="1" applyBorder="1" applyAlignment="1">
      <alignment vertical="center"/>
    </xf>
    <xf numFmtId="0" fontId="0" fillId="8" borderId="0" xfId="0" applyFill="1" applyAlignment="1">
      <alignment horizontal="center" vertical="center"/>
    </xf>
    <xf numFmtId="0" fontId="6" fillId="9" borderId="2" xfId="0" applyFont="1" applyFill="1" applyBorder="1" applyAlignment="1">
      <alignment vertical="center"/>
    </xf>
    <xf numFmtId="0" fontId="0" fillId="9" borderId="0" xfId="0" applyFill="1" applyAlignment="1">
      <alignment horizontal="center" vertical="center"/>
    </xf>
    <xf numFmtId="0" fontId="6" fillId="10" borderId="2" xfId="0" applyFont="1" applyFill="1" applyBorder="1" applyAlignment="1">
      <alignment vertical="center"/>
    </xf>
    <xf numFmtId="0" fontId="0" fillId="10" borderId="0" xfId="0" applyFill="1" applyAlignment="1">
      <alignment horizontal="center" vertical="center"/>
    </xf>
    <xf numFmtId="0" fontId="8" fillId="5" borderId="0" xfId="0" applyFont="1" applyFill="1" applyAlignment="1">
      <alignment horizontal="center" vertical="center"/>
    </xf>
    <xf numFmtId="0" fontId="5" fillId="8" borderId="2" xfId="0" applyFont="1" applyFill="1" applyBorder="1" applyAlignment="1">
      <alignment horizontal="center" vertical="center"/>
    </xf>
    <xf numFmtId="0" fontId="10" fillId="8" borderId="2" xfId="0" applyFont="1" applyFill="1" applyBorder="1" applyAlignment="1">
      <alignment horizontal="center" vertical="center"/>
    </xf>
    <xf numFmtId="0" fontId="6" fillId="11" borderId="2" xfId="0" applyFont="1" applyFill="1" applyBorder="1" applyAlignment="1">
      <alignment vertical="center"/>
    </xf>
    <xf numFmtId="0" fontId="0" fillId="11" borderId="0" xfId="0" applyFill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NumberFormat="1" applyFill="1"/>
    <xf numFmtId="0" fontId="6" fillId="7" borderId="2" xfId="0" applyFont="1" applyFill="1" applyBorder="1" applyAlignment="1">
      <alignment vertical="center"/>
    </xf>
    <xf numFmtId="0" fontId="10" fillId="7" borderId="2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center" vertical="center"/>
    </xf>
    <xf numFmtId="0" fontId="6" fillId="7" borderId="2" xfId="0" applyFont="1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0" fontId="7" fillId="6" borderId="2" xfId="0" applyFont="1" applyFill="1" applyBorder="1" applyAlignment="1">
      <alignment vertical="center"/>
    </xf>
    <xf numFmtId="0" fontId="9" fillId="6" borderId="2" xfId="0" applyFont="1" applyFill="1" applyBorder="1" applyAlignment="1">
      <alignment horizontal="center" vertical="center"/>
    </xf>
    <xf numFmtId="0" fontId="10" fillId="5" borderId="2" xfId="0" applyFont="1" applyFill="1" applyBorder="1" applyAlignment="1">
      <alignment horizontal="center" vertical="center"/>
    </xf>
    <xf numFmtId="0" fontId="0" fillId="0" borderId="0" xfId="0" applyNumberFormat="1"/>
    <xf numFmtId="0" fontId="10" fillId="3" borderId="2" xfId="0" applyFont="1" applyFill="1" applyBorder="1" applyAlignment="1">
      <alignment horizontal="center" vertical="center"/>
    </xf>
    <xf numFmtId="0" fontId="5" fillId="10" borderId="2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0" fillId="11" borderId="9" xfId="0" applyFill="1" applyBorder="1" applyAlignment="1">
      <alignment vertical="center"/>
    </xf>
    <xf numFmtId="0" fontId="0" fillId="11" borderId="10" xfId="0" applyFill="1" applyBorder="1" applyAlignment="1">
      <alignment horizontal="center" vertical="center"/>
    </xf>
    <xf numFmtId="0" fontId="0" fillId="12" borderId="0" xfId="0" applyFill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10" fillId="6" borderId="2" xfId="0" applyFont="1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0" fillId="9" borderId="2" xfId="0" applyFill="1" applyBorder="1" applyAlignment="1">
      <alignment horizontal="center" vertical="center"/>
    </xf>
    <xf numFmtId="0" fontId="5" fillId="11" borderId="2" xfId="0" applyFont="1" applyFill="1" applyBorder="1" applyAlignment="1">
      <alignment horizontal="center" vertical="center"/>
    </xf>
    <xf numFmtId="0" fontId="6" fillId="13" borderId="2" xfId="0" applyFont="1" applyFill="1" applyBorder="1" applyAlignment="1">
      <alignment vertical="center"/>
    </xf>
    <xf numFmtId="0" fontId="7" fillId="9" borderId="2" xfId="0" applyFont="1" applyFill="1" applyBorder="1" applyAlignment="1">
      <alignment vertical="center"/>
    </xf>
    <xf numFmtId="0" fontId="9" fillId="9" borderId="2" xfId="0" applyFont="1" applyFill="1" applyBorder="1" applyAlignment="1">
      <alignment horizontal="center" vertical="center"/>
    </xf>
    <xf numFmtId="0" fontId="0" fillId="13" borderId="0" xfId="0" applyFill="1" applyAlignment="1">
      <alignment horizontal="center" vertical="center"/>
    </xf>
    <xf numFmtId="0" fontId="6" fillId="2" borderId="6" xfId="0" applyFont="1" applyFill="1" applyBorder="1" applyAlignment="1">
      <alignment vertical="center"/>
    </xf>
    <xf numFmtId="0" fontId="12" fillId="10" borderId="6" xfId="0" applyFont="1" applyFill="1" applyBorder="1" applyAlignment="1">
      <alignment vertical="center"/>
    </xf>
    <xf numFmtId="0" fontId="12" fillId="10" borderId="2" xfId="0" applyNumberFormat="1" applyFont="1" applyFill="1" applyBorder="1" applyAlignment="1">
      <alignment vertical="center"/>
    </xf>
    <xf numFmtId="0" fontId="6" fillId="10" borderId="6" xfId="0" applyFont="1" applyFill="1" applyBorder="1" applyAlignment="1">
      <alignment vertical="center"/>
    </xf>
    <xf numFmtId="0" fontId="6" fillId="10" borderId="2" xfId="0" applyNumberFormat="1" applyFont="1" applyFill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7" fillId="9" borderId="6" xfId="0" applyFont="1" applyFill="1" applyBorder="1" applyAlignment="1">
      <alignment vertical="center"/>
    </xf>
    <xf numFmtId="0" fontId="7" fillId="9" borderId="2" xfId="0" applyNumberFormat="1" applyFont="1" applyFill="1" applyBorder="1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Medium9"/>
  <colors>
    <mruColors>
      <color rgb="FF2419F9"/>
      <color rgb="FFFDCBF5"/>
      <color rgb="FFFECAF8"/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8"/>
  <sheetViews>
    <sheetView zoomScale="115" zoomScaleNormal="115" workbookViewId="0">
      <pane xSplit="3" ySplit="5" topLeftCell="H27" activePane="bottomRight" state="frozen"/>
      <selection pane="topRight"/>
      <selection pane="bottomLeft"/>
      <selection pane="bottomRight" activeCell="L28" sqref="L28"/>
    </sheetView>
  </sheetViews>
  <sheetFormatPr defaultColWidth="9" defaultRowHeight="13.5" x14ac:dyDescent="0.15"/>
  <cols>
    <col min="1" max="1" width="8.375" style="3" customWidth="1"/>
    <col min="2" max="2" width="16.625" style="3" customWidth="1"/>
    <col min="3" max="3" width="7.75" style="3" customWidth="1"/>
    <col min="4" max="4" width="21.375" style="3" customWidth="1"/>
    <col min="5" max="5" width="4.625" style="3" customWidth="1"/>
    <col min="6" max="6" width="25.75" style="3" customWidth="1"/>
    <col min="7" max="7" width="4.625" style="3" customWidth="1"/>
    <col min="8" max="8" width="23.875" style="3" customWidth="1"/>
    <col min="9" max="9" width="4.625" style="3" customWidth="1"/>
    <col min="10" max="10" width="23.875" style="3" customWidth="1"/>
    <col min="11" max="11" width="4.625" style="3" customWidth="1"/>
    <col min="12" max="12" width="23.875" style="3" customWidth="1"/>
    <col min="13" max="13" width="4.625" style="3" customWidth="1"/>
    <col min="14" max="14" width="23.875" style="3" customWidth="1"/>
    <col min="15" max="15" width="4.625" style="43" customWidth="1"/>
    <col min="16" max="16" width="16.625" style="3" customWidth="1"/>
    <col min="17" max="17" width="4.625" style="3" customWidth="1"/>
    <col min="18" max="18" width="20.25" style="3" customWidth="1"/>
    <col min="19" max="19" width="4.625" style="3" customWidth="1"/>
    <col min="20" max="20" width="20.25" style="3" customWidth="1"/>
    <col min="21" max="21" width="4.625" style="3" customWidth="1"/>
    <col min="22" max="22" width="22.125" style="3" customWidth="1"/>
    <col min="23" max="23" width="4.625" style="3" customWidth="1"/>
    <col min="24" max="24" width="10.25" style="3" customWidth="1"/>
    <col min="25" max="25" width="4.625" style="3" customWidth="1"/>
  </cols>
  <sheetData>
    <row r="1" spans="1:25" s="1" customFormat="1" ht="17.25" customHeight="1" x14ac:dyDescent="0.15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</row>
    <row r="2" spans="1:25" s="1" customFormat="1" ht="17.25" customHeight="1" x14ac:dyDescent="0.15">
      <c r="A2" s="76" t="s">
        <v>1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</row>
    <row r="3" spans="1:25" s="2" customFormat="1" ht="15.75" customHeight="1" x14ac:dyDescent="0.15">
      <c r="A3" s="80" t="s">
        <v>2</v>
      </c>
      <c r="B3" s="82" t="s">
        <v>3</v>
      </c>
      <c r="C3" s="80" t="s">
        <v>4</v>
      </c>
      <c r="D3" s="77" t="s">
        <v>5</v>
      </c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  <c r="V3" s="78"/>
      <c r="W3" s="78"/>
      <c r="X3" s="78"/>
      <c r="Y3" s="79"/>
    </row>
    <row r="4" spans="1:25" s="2" customFormat="1" ht="14.25" customHeight="1" x14ac:dyDescent="0.15">
      <c r="A4" s="80"/>
      <c r="B4" s="83"/>
      <c r="C4" s="80"/>
      <c r="D4" s="4" t="s">
        <v>6</v>
      </c>
      <c r="E4" s="4" t="s">
        <v>7</v>
      </c>
      <c r="F4" s="4" t="s">
        <v>8</v>
      </c>
      <c r="G4" s="4" t="s">
        <v>7</v>
      </c>
      <c r="H4" s="4" t="s">
        <v>9</v>
      </c>
      <c r="I4" s="4" t="s">
        <v>7</v>
      </c>
      <c r="J4" s="4" t="s">
        <v>10</v>
      </c>
      <c r="K4" s="4" t="s">
        <v>7</v>
      </c>
      <c r="L4" s="4" t="s">
        <v>11</v>
      </c>
      <c r="M4" s="4" t="s">
        <v>7</v>
      </c>
      <c r="N4" s="4" t="s">
        <v>12</v>
      </c>
      <c r="O4" s="4" t="s">
        <v>7</v>
      </c>
      <c r="P4" s="4" t="s">
        <v>13</v>
      </c>
      <c r="Q4" s="4" t="s">
        <v>7</v>
      </c>
      <c r="R4" s="4" t="s">
        <v>14</v>
      </c>
      <c r="S4" s="4" t="s">
        <v>7</v>
      </c>
      <c r="T4" s="4" t="s">
        <v>15</v>
      </c>
      <c r="U4" s="4" t="s">
        <v>7</v>
      </c>
      <c r="V4" s="4" t="s">
        <v>16</v>
      </c>
      <c r="W4" s="4" t="s">
        <v>7</v>
      </c>
      <c r="X4" s="4" t="s">
        <v>17</v>
      </c>
      <c r="Y4" s="4" t="s">
        <v>7</v>
      </c>
    </row>
    <row r="5" spans="1:25" s="2" customFormat="1" ht="22.5" customHeight="1" x14ac:dyDescent="0.15">
      <c r="A5" s="80"/>
      <c r="B5" s="84"/>
      <c r="C5" s="80"/>
      <c r="D5" s="5" t="s">
        <v>18</v>
      </c>
      <c r="E5" s="4"/>
      <c r="F5" s="5" t="s">
        <v>19</v>
      </c>
      <c r="G5" s="4"/>
      <c r="H5" s="5" t="s">
        <v>20</v>
      </c>
      <c r="I5" s="5"/>
      <c r="J5" s="5" t="s">
        <v>21</v>
      </c>
      <c r="K5" s="5"/>
      <c r="L5" s="5" t="s">
        <v>22</v>
      </c>
      <c r="M5" s="4"/>
      <c r="N5" s="5" t="s">
        <v>23</v>
      </c>
      <c r="O5" s="4"/>
      <c r="P5" s="5" t="s">
        <v>24</v>
      </c>
      <c r="Q5" s="4"/>
      <c r="R5" s="5" t="s">
        <v>25</v>
      </c>
      <c r="S5" s="5"/>
      <c r="T5" s="5" t="s">
        <v>26</v>
      </c>
      <c r="U5" s="5"/>
      <c r="V5" s="5" t="s">
        <v>27</v>
      </c>
      <c r="W5" s="4"/>
      <c r="X5" s="5" t="s">
        <v>28</v>
      </c>
      <c r="Y5" s="4"/>
    </row>
    <row r="6" spans="1:25" x14ac:dyDescent="0.15">
      <c r="A6" s="81" t="s">
        <v>29</v>
      </c>
      <c r="B6" s="6" t="s">
        <v>30</v>
      </c>
      <c r="C6" s="44" t="s">
        <v>31</v>
      </c>
      <c r="D6" s="45" t="s">
        <v>32</v>
      </c>
      <c r="E6" s="46">
        <v>26</v>
      </c>
      <c r="H6" s="22" t="s">
        <v>33</v>
      </c>
      <c r="I6" s="61">
        <v>12</v>
      </c>
      <c r="J6" s="22" t="s">
        <v>34</v>
      </c>
      <c r="K6" s="23">
        <v>7</v>
      </c>
      <c r="L6" s="22" t="s">
        <v>35</v>
      </c>
      <c r="M6" s="23">
        <v>3</v>
      </c>
      <c r="N6"/>
      <c r="O6"/>
      <c r="P6"/>
      <c r="Q6"/>
      <c r="T6"/>
      <c r="U6"/>
      <c r="V6"/>
      <c r="W6"/>
      <c r="X6" s="66" t="s">
        <v>36</v>
      </c>
      <c r="Y6" s="69">
        <v>1</v>
      </c>
    </row>
    <row r="7" spans="1:25" x14ac:dyDescent="0.15">
      <c r="A7" s="81"/>
      <c r="B7" s="6" t="s">
        <v>37</v>
      </c>
      <c r="C7" s="44" t="s">
        <v>38</v>
      </c>
      <c r="D7" s="45" t="s">
        <v>32</v>
      </c>
      <c r="E7" s="46">
        <v>50</v>
      </c>
      <c r="H7" s="18" t="s">
        <v>39</v>
      </c>
      <c r="I7" s="20">
        <v>3</v>
      </c>
      <c r="J7" s="18" t="s">
        <v>40</v>
      </c>
      <c r="K7" s="21">
        <v>17</v>
      </c>
      <c r="L7" s="18" t="s">
        <v>41</v>
      </c>
      <c r="M7" s="21">
        <v>1</v>
      </c>
      <c r="N7" s="18" t="s">
        <v>42</v>
      </c>
      <c r="O7" s="21">
        <v>53</v>
      </c>
      <c r="P7" s="18" t="s">
        <v>43</v>
      </c>
      <c r="Q7" s="21">
        <v>22</v>
      </c>
      <c r="R7" s="18" t="s">
        <v>44</v>
      </c>
      <c r="S7" s="21">
        <v>26</v>
      </c>
      <c r="T7" s="33" t="s">
        <v>45</v>
      </c>
      <c r="U7" s="34">
        <v>11</v>
      </c>
      <c r="V7" s="26" t="s">
        <v>46</v>
      </c>
      <c r="W7" s="37">
        <v>21</v>
      </c>
      <c r="X7" s="66" t="s">
        <v>36</v>
      </c>
      <c r="Y7" s="69">
        <v>1</v>
      </c>
    </row>
    <row r="8" spans="1:25" x14ac:dyDescent="0.15">
      <c r="A8" s="81"/>
      <c r="B8" s="6" t="s">
        <v>47</v>
      </c>
      <c r="C8" s="44" t="s">
        <v>48</v>
      </c>
      <c r="D8" s="45" t="s">
        <v>32</v>
      </c>
      <c r="E8" s="47">
        <v>5</v>
      </c>
      <c r="F8" s="35" t="s">
        <v>49</v>
      </c>
      <c r="G8" s="36">
        <v>32</v>
      </c>
      <c r="H8" s="35" t="s">
        <v>50</v>
      </c>
      <c r="I8" s="36">
        <v>53</v>
      </c>
      <c r="J8" s="33" t="s">
        <v>51</v>
      </c>
      <c r="K8" s="34">
        <v>1</v>
      </c>
      <c r="L8" s="35" t="s">
        <v>52</v>
      </c>
      <c r="M8" s="55">
        <v>3</v>
      </c>
      <c r="N8" s="35" t="s">
        <v>53</v>
      </c>
      <c r="O8" s="36">
        <v>3</v>
      </c>
      <c r="R8"/>
      <c r="S8"/>
      <c r="T8"/>
      <c r="U8"/>
      <c r="V8"/>
      <c r="W8"/>
      <c r="X8" s="66" t="s">
        <v>36</v>
      </c>
      <c r="Y8" s="69">
        <v>2</v>
      </c>
    </row>
    <row r="9" spans="1:25" x14ac:dyDescent="0.15">
      <c r="A9" s="81"/>
      <c r="B9" s="6" t="s">
        <v>37</v>
      </c>
      <c r="C9" s="44" t="s">
        <v>54</v>
      </c>
      <c r="D9" s="45" t="s">
        <v>32</v>
      </c>
      <c r="E9" s="48">
        <v>31</v>
      </c>
      <c r="H9" s="18" t="s">
        <v>55</v>
      </c>
      <c r="I9" s="21">
        <v>51</v>
      </c>
      <c r="J9" s="18" t="s">
        <v>56</v>
      </c>
      <c r="K9" s="21">
        <v>6</v>
      </c>
      <c r="L9" s="18" t="s">
        <v>57</v>
      </c>
      <c r="M9" s="21">
        <v>12</v>
      </c>
      <c r="P9"/>
      <c r="Q9"/>
      <c r="R9"/>
      <c r="S9"/>
      <c r="T9"/>
      <c r="U9"/>
      <c r="V9"/>
      <c r="W9"/>
      <c r="X9"/>
      <c r="Y9"/>
    </row>
    <row r="10" spans="1:25" x14ac:dyDescent="0.15">
      <c r="A10" s="81"/>
      <c r="B10" s="6" t="s">
        <v>58</v>
      </c>
      <c r="C10" s="44" t="s">
        <v>59</v>
      </c>
      <c r="D10" s="45" t="s">
        <v>32</v>
      </c>
      <c r="E10" s="49">
        <v>3</v>
      </c>
      <c r="F10" s="8" t="s">
        <v>60</v>
      </c>
      <c r="G10" s="9">
        <v>35</v>
      </c>
      <c r="H10" s="8" t="s">
        <v>61</v>
      </c>
      <c r="I10" s="9">
        <v>1</v>
      </c>
      <c r="J10" s="14" t="s">
        <v>62</v>
      </c>
      <c r="K10" s="16">
        <v>8</v>
      </c>
      <c r="L10" s="8" t="s">
        <v>63</v>
      </c>
      <c r="M10" s="9">
        <v>8</v>
      </c>
      <c r="N10" s="8" t="s">
        <v>64</v>
      </c>
      <c r="O10" s="9">
        <v>26</v>
      </c>
      <c r="P10" s="18" t="s">
        <v>65</v>
      </c>
      <c r="Q10" s="21">
        <v>5</v>
      </c>
      <c r="R10" s="18" t="s">
        <v>44</v>
      </c>
      <c r="S10" s="21">
        <v>1</v>
      </c>
      <c r="T10" s="33" t="s">
        <v>45</v>
      </c>
      <c r="U10" s="34">
        <v>1</v>
      </c>
      <c r="V10" s="8" t="s">
        <v>66</v>
      </c>
      <c r="W10" s="9">
        <v>20</v>
      </c>
      <c r="X10" s="66" t="s">
        <v>36</v>
      </c>
      <c r="Y10" s="69">
        <v>2</v>
      </c>
    </row>
    <row r="11" spans="1:25" x14ac:dyDescent="0.15">
      <c r="A11" s="81"/>
      <c r="B11" s="6" t="s">
        <v>30</v>
      </c>
      <c r="C11" s="44" t="s">
        <v>67</v>
      </c>
      <c r="D11" s="50" t="s">
        <v>68</v>
      </c>
      <c r="E11" s="51">
        <v>15</v>
      </c>
      <c r="H11" s="22" t="s">
        <v>69</v>
      </c>
      <c r="I11" s="62">
        <v>1</v>
      </c>
      <c r="J11" s="22" t="s">
        <v>70</v>
      </c>
      <c r="K11" s="23">
        <v>2</v>
      </c>
      <c r="L11" s="22" t="s">
        <v>71</v>
      </c>
      <c r="M11" s="23">
        <v>15</v>
      </c>
      <c r="N11" s="22" t="s">
        <v>72</v>
      </c>
      <c r="O11" s="23">
        <v>10</v>
      </c>
      <c r="P11" s="22" t="s">
        <v>73</v>
      </c>
      <c r="Q11" s="23">
        <v>25</v>
      </c>
      <c r="T11"/>
      <c r="U11"/>
      <c r="V11"/>
      <c r="W11"/>
      <c r="X11"/>
      <c r="Y11"/>
    </row>
    <row r="12" spans="1:25" x14ac:dyDescent="0.15">
      <c r="A12" s="81"/>
      <c r="B12" s="6" t="s">
        <v>58</v>
      </c>
      <c r="C12" s="44" t="s">
        <v>74</v>
      </c>
      <c r="D12" s="10" t="s">
        <v>75</v>
      </c>
      <c r="E12" s="28">
        <v>7</v>
      </c>
      <c r="H12" s="8" t="s">
        <v>76</v>
      </c>
      <c r="I12" s="63">
        <v>25</v>
      </c>
      <c r="N12" s="8" t="s">
        <v>77</v>
      </c>
      <c r="O12" s="63">
        <v>26</v>
      </c>
      <c r="P12"/>
      <c r="Q12"/>
      <c r="V12" s="10" t="s">
        <v>78</v>
      </c>
      <c r="W12" s="28">
        <v>3</v>
      </c>
      <c r="X12"/>
      <c r="Y12"/>
    </row>
    <row r="13" spans="1:25" x14ac:dyDescent="0.15">
      <c r="A13" s="81"/>
      <c r="B13" s="6" t="s">
        <v>37</v>
      </c>
      <c r="C13" s="44" t="s">
        <v>79</v>
      </c>
      <c r="D13" s="44"/>
      <c r="E13" s="44"/>
      <c r="F13" s="18" t="s">
        <v>80</v>
      </c>
      <c r="G13" s="52">
        <v>37</v>
      </c>
      <c r="H13" s="18" t="s">
        <v>81</v>
      </c>
      <c r="I13" s="21">
        <v>17</v>
      </c>
      <c r="J13" s="18" t="s">
        <v>82</v>
      </c>
      <c r="K13" s="21">
        <v>24</v>
      </c>
      <c r="N13"/>
      <c r="O13"/>
      <c r="P13"/>
      <c r="Q13"/>
      <c r="T13"/>
      <c r="U13"/>
      <c r="V13" s="18" t="s">
        <v>83</v>
      </c>
      <c r="W13" s="21">
        <v>14</v>
      </c>
    </row>
    <row r="14" spans="1:25" x14ac:dyDescent="0.15">
      <c r="A14" s="81"/>
      <c r="B14" s="6" t="s">
        <v>84</v>
      </c>
      <c r="C14" s="53" t="s">
        <v>85</v>
      </c>
      <c r="D14" s="53"/>
      <c r="E14" s="53"/>
      <c r="F14" s="12" t="s">
        <v>86</v>
      </c>
      <c r="G14" s="54">
        <v>6</v>
      </c>
      <c r="H14" s="12" t="s">
        <v>87</v>
      </c>
      <c r="I14" s="27">
        <v>1</v>
      </c>
      <c r="J14"/>
      <c r="K14"/>
      <c r="L14"/>
      <c r="M14"/>
      <c r="N14"/>
      <c r="O14"/>
      <c r="P14"/>
      <c r="Q14"/>
      <c r="T14"/>
      <c r="U14"/>
      <c r="V14"/>
      <c r="W14"/>
      <c r="X14"/>
      <c r="Y14"/>
    </row>
    <row r="15" spans="1:25" x14ac:dyDescent="0.15">
      <c r="A15" s="81"/>
      <c r="B15" s="70" t="s">
        <v>88</v>
      </c>
      <c r="C15" s="44" t="s">
        <v>89</v>
      </c>
      <c r="F15" s="33" t="s">
        <v>90</v>
      </c>
      <c r="G15" s="34">
        <v>2</v>
      </c>
      <c r="H15" s="33" t="s">
        <v>91</v>
      </c>
      <c r="I15" s="64">
        <v>2</v>
      </c>
      <c r="J15" s="33" t="s">
        <v>92</v>
      </c>
      <c r="K15" s="64">
        <v>1</v>
      </c>
      <c r="L15" s="33" t="s">
        <v>93</v>
      </c>
      <c r="M15" s="64">
        <v>1</v>
      </c>
      <c r="N15" s="33" t="s">
        <v>94</v>
      </c>
      <c r="O15" s="34">
        <v>8</v>
      </c>
      <c r="P15" s="33" t="s">
        <v>95</v>
      </c>
      <c r="Q15" s="34">
        <v>48</v>
      </c>
      <c r="R15" s="33" t="s">
        <v>96</v>
      </c>
      <c r="S15" s="34">
        <v>29</v>
      </c>
      <c r="T15" s="33" t="s">
        <v>45</v>
      </c>
      <c r="U15" s="34">
        <v>1</v>
      </c>
      <c r="V15" s="67" t="s">
        <v>97</v>
      </c>
      <c r="W15" s="68">
        <v>12</v>
      </c>
      <c r="X15" s="66" t="s">
        <v>36</v>
      </c>
      <c r="Y15" s="69">
        <v>1</v>
      </c>
    </row>
    <row r="16" spans="1:25" x14ac:dyDescent="0.15">
      <c r="A16" s="81"/>
      <c r="B16" s="70" t="s">
        <v>88</v>
      </c>
      <c r="C16" s="44" t="s">
        <v>98</v>
      </c>
      <c r="H16" s="22" t="s">
        <v>99</v>
      </c>
      <c r="I16" s="23">
        <v>5</v>
      </c>
      <c r="J16"/>
      <c r="K16"/>
      <c r="L16"/>
      <c r="M16"/>
      <c r="N16" s="33" t="s">
        <v>94</v>
      </c>
      <c r="O16" s="34">
        <v>1</v>
      </c>
      <c r="P16"/>
      <c r="Q16"/>
      <c r="T16"/>
      <c r="U16"/>
      <c r="V16" s="67" t="s">
        <v>97</v>
      </c>
      <c r="W16" s="68">
        <v>4</v>
      </c>
      <c r="X16"/>
      <c r="Y16"/>
    </row>
    <row r="17" spans="1:25" x14ac:dyDescent="0.15">
      <c r="A17" s="81"/>
      <c r="B17" s="6" t="s">
        <v>100</v>
      </c>
      <c r="C17" s="44" t="s">
        <v>101</v>
      </c>
      <c r="D17" s="44"/>
      <c r="E17" s="44"/>
      <c r="F17" s="14" t="s">
        <v>102</v>
      </c>
      <c r="G17" s="15">
        <v>1</v>
      </c>
      <c r="H17" s="14" t="s">
        <v>103</v>
      </c>
      <c r="I17" s="15">
        <v>1</v>
      </c>
      <c r="J17" s="14" t="s">
        <v>104</v>
      </c>
      <c r="K17" s="16">
        <v>4</v>
      </c>
      <c r="L17"/>
      <c r="M17"/>
      <c r="N17"/>
      <c r="O17"/>
      <c r="P17"/>
      <c r="Q17"/>
      <c r="T17"/>
      <c r="U17"/>
      <c r="V17"/>
      <c r="W17"/>
      <c r="X17"/>
      <c r="Y17"/>
    </row>
    <row r="18" spans="1:25" x14ac:dyDescent="0.15">
      <c r="A18" s="81"/>
      <c r="B18" s="6" t="s">
        <v>100</v>
      </c>
      <c r="C18" s="44" t="s">
        <v>105</v>
      </c>
      <c r="D18" s="44"/>
      <c r="E18" s="44"/>
      <c r="F18" s="14" t="s">
        <v>106</v>
      </c>
      <c r="G18" s="15">
        <v>1</v>
      </c>
      <c r="H18" s="14" t="s">
        <v>107</v>
      </c>
      <c r="I18" s="15">
        <v>5</v>
      </c>
      <c r="J18" s="14" t="s">
        <v>108</v>
      </c>
      <c r="K18" s="16">
        <v>7</v>
      </c>
      <c r="L18"/>
      <c r="M18"/>
      <c r="N18"/>
      <c r="O18"/>
      <c r="P18"/>
      <c r="Q18"/>
      <c r="T18"/>
      <c r="U18"/>
      <c r="V18"/>
      <c r="W18"/>
      <c r="X18"/>
      <c r="Y18"/>
    </row>
    <row r="19" spans="1:25" x14ac:dyDescent="0.15">
      <c r="A19" s="81"/>
      <c r="B19" s="6" t="s">
        <v>109</v>
      </c>
      <c r="C19" s="53" t="s">
        <v>110</v>
      </c>
      <c r="D19" s="53"/>
      <c r="E19" s="53"/>
      <c r="H19" s="40" t="s">
        <v>111</v>
      </c>
      <c r="I19" s="65">
        <v>2</v>
      </c>
      <c r="J19"/>
      <c r="K19"/>
      <c r="L19"/>
      <c r="M19"/>
      <c r="N19" s="40" t="s">
        <v>112</v>
      </c>
      <c r="O19" s="65">
        <v>4</v>
      </c>
      <c r="P19"/>
      <c r="Q19"/>
      <c r="T19"/>
      <c r="U19"/>
      <c r="V19"/>
      <c r="W19"/>
      <c r="X19"/>
      <c r="Y19"/>
    </row>
    <row r="20" spans="1:25" x14ac:dyDescent="0.15">
      <c r="A20" s="81"/>
      <c r="B20" s="6" t="s">
        <v>47</v>
      </c>
      <c r="C20" s="44" t="s">
        <v>113</v>
      </c>
      <c r="D20" s="44"/>
      <c r="E20" s="44"/>
      <c r="F20" s="35" t="s">
        <v>114</v>
      </c>
      <c r="G20" s="55">
        <v>1</v>
      </c>
      <c r="H20" s="35" t="s">
        <v>115</v>
      </c>
      <c r="I20" s="36">
        <v>1</v>
      </c>
      <c r="J20"/>
      <c r="K20"/>
      <c r="L20"/>
      <c r="M20"/>
      <c r="N20"/>
      <c r="O20"/>
      <c r="P20"/>
      <c r="Q20"/>
      <c r="T20" s="33" t="s">
        <v>45</v>
      </c>
      <c r="U20" s="34">
        <v>7</v>
      </c>
      <c r="V20"/>
      <c r="W20"/>
      <c r="X20" s="66" t="s">
        <v>36</v>
      </c>
      <c r="Y20" s="69">
        <v>1</v>
      </c>
    </row>
    <row r="21" spans="1:25" x14ac:dyDescent="0.15">
      <c r="A21" s="81"/>
      <c r="B21" s="6" t="s">
        <v>84</v>
      </c>
      <c r="C21" s="44" t="s">
        <v>116</v>
      </c>
      <c r="D21" s="44"/>
      <c r="E21" s="44"/>
      <c r="F21" s="12" t="s">
        <v>117</v>
      </c>
      <c r="G21" s="27">
        <v>3</v>
      </c>
      <c r="H21" s="12" t="s">
        <v>118</v>
      </c>
      <c r="I21" s="27">
        <v>8</v>
      </c>
      <c r="J21" s="12" t="s">
        <v>119</v>
      </c>
      <c r="K21" s="27">
        <v>6</v>
      </c>
      <c r="L21" s="12" t="s">
        <v>120</v>
      </c>
      <c r="M21" s="24">
        <v>4</v>
      </c>
      <c r="N21"/>
      <c r="O21"/>
      <c r="P21"/>
      <c r="Q21"/>
      <c r="T21"/>
      <c r="U21"/>
      <c r="V21"/>
      <c r="W21"/>
      <c r="X21" s="66" t="s">
        <v>36</v>
      </c>
      <c r="Y21" s="69">
        <v>2</v>
      </c>
    </row>
    <row r="22" spans="1:25" x14ac:dyDescent="0.15">
      <c r="A22" s="81"/>
      <c r="B22" s="56" t="s">
        <v>109</v>
      </c>
      <c r="C22" s="44" t="s">
        <v>121</v>
      </c>
      <c r="D22" s="44"/>
      <c r="E22" s="44"/>
      <c r="F22" s="57" t="s">
        <v>122</v>
      </c>
      <c r="G22" s="58">
        <v>46</v>
      </c>
      <c r="H22" s="40" t="s">
        <v>123</v>
      </c>
      <c r="I22" s="41">
        <v>2</v>
      </c>
      <c r="J22" s="40" t="s">
        <v>124</v>
      </c>
      <c r="K22" s="41">
        <v>1</v>
      </c>
      <c r="L22"/>
      <c r="M22"/>
      <c r="N22"/>
      <c r="O22"/>
      <c r="P22"/>
      <c r="Q22"/>
      <c r="T22"/>
      <c r="U22"/>
      <c r="V22"/>
      <c r="W22"/>
      <c r="X22"/>
      <c r="Y22"/>
    </row>
    <row r="23" spans="1:25" x14ac:dyDescent="0.15">
      <c r="A23" s="81"/>
      <c r="B23" s="6" t="s">
        <v>84</v>
      </c>
      <c r="C23" s="44" t="s">
        <v>125</v>
      </c>
      <c r="D23" s="44"/>
      <c r="E23" s="44"/>
      <c r="F23" s="12" t="s">
        <v>126</v>
      </c>
      <c r="G23" s="24">
        <v>1</v>
      </c>
      <c r="H23" s="12" t="s">
        <v>127</v>
      </c>
      <c r="I23" s="24">
        <v>6</v>
      </c>
      <c r="J23"/>
      <c r="K23"/>
      <c r="L23"/>
      <c r="M23"/>
      <c r="N23"/>
      <c r="O23"/>
      <c r="P23"/>
      <c r="Q23"/>
      <c r="T23"/>
      <c r="U23"/>
      <c r="V23"/>
      <c r="W23"/>
      <c r="X23"/>
      <c r="Y23"/>
    </row>
    <row r="24" spans="1:25" x14ac:dyDescent="0.15">
      <c r="A24" s="81"/>
      <c r="B24" s="6" t="s">
        <v>109</v>
      </c>
      <c r="C24" s="44" t="s">
        <v>128</v>
      </c>
      <c r="D24" s="44"/>
      <c r="E24" s="44"/>
      <c r="F24" s="40" t="s">
        <v>129</v>
      </c>
      <c r="G24" s="41">
        <v>7</v>
      </c>
      <c r="H24" s="40" t="s">
        <v>130</v>
      </c>
      <c r="I24" s="41">
        <v>1</v>
      </c>
      <c r="J24" s="40" t="s">
        <v>131</v>
      </c>
      <c r="K24" s="41">
        <v>1</v>
      </c>
      <c r="L24" s="40" t="s">
        <v>132</v>
      </c>
      <c r="M24" s="41">
        <v>10</v>
      </c>
      <c r="N24" s="40" t="s">
        <v>133</v>
      </c>
      <c r="O24" s="41">
        <v>6</v>
      </c>
      <c r="X24" s="8" t="s">
        <v>134</v>
      </c>
      <c r="Y24" s="9">
        <v>3</v>
      </c>
    </row>
    <row r="25" spans="1:25" x14ac:dyDescent="0.15">
      <c r="A25" s="81"/>
      <c r="B25" s="6" t="s">
        <v>135</v>
      </c>
      <c r="C25" s="44" t="s">
        <v>136</v>
      </c>
      <c r="D25" s="44"/>
      <c r="E25" s="44"/>
      <c r="F25" s="14" t="s">
        <v>137</v>
      </c>
      <c r="G25" s="16">
        <v>9</v>
      </c>
      <c r="H25" s="14" t="s">
        <v>138</v>
      </c>
      <c r="I25" s="16">
        <v>11</v>
      </c>
      <c r="J25" s="14" t="s">
        <v>139</v>
      </c>
      <c r="K25" s="16">
        <v>3</v>
      </c>
      <c r="L25" s="14" t="s">
        <v>140</v>
      </c>
      <c r="M25" s="16">
        <v>9</v>
      </c>
      <c r="P25" s="7" t="s">
        <v>141</v>
      </c>
      <c r="Q25" s="3">
        <v>1</v>
      </c>
      <c r="R25"/>
      <c r="S25"/>
      <c r="T25" s="7" t="s">
        <v>142</v>
      </c>
      <c r="U25" s="3">
        <v>2</v>
      </c>
      <c r="X25"/>
      <c r="Y25"/>
    </row>
    <row r="26" spans="1:25" x14ac:dyDescent="0.15">
      <c r="A26" s="81"/>
      <c r="B26" s="6" t="s">
        <v>135</v>
      </c>
      <c r="C26" s="44" t="s">
        <v>143</v>
      </c>
      <c r="D26" s="44"/>
      <c r="E26" s="44"/>
      <c r="H26" s="53"/>
      <c r="I26"/>
      <c r="J26"/>
      <c r="K26"/>
      <c r="L26"/>
      <c r="M26"/>
      <c r="N26"/>
      <c r="O26"/>
      <c r="P26"/>
      <c r="Q26"/>
      <c r="R26"/>
      <c r="S26"/>
      <c r="T26" s="7" t="s">
        <v>142</v>
      </c>
      <c r="U26" s="3">
        <v>1</v>
      </c>
      <c r="V26"/>
      <c r="W26"/>
      <c r="X26"/>
      <c r="Y26"/>
    </row>
    <row r="27" spans="1:25" x14ac:dyDescent="0.15">
      <c r="A27" s="81"/>
      <c r="B27" s="6" t="s">
        <v>47</v>
      </c>
      <c r="C27" s="53" t="s">
        <v>144</v>
      </c>
      <c r="D27" s="53"/>
      <c r="E27" s="53"/>
      <c r="F27" s="35" t="s">
        <v>145</v>
      </c>
      <c r="G27" s="36">
        <v>1</v>
      </c>
      <c r="H27" s="53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</row>
    <row r="28" spans="1:25" x14ac:dyDescent="0.15">
      <c r="A28" s="81"/>
      <c r="B28" s="6" t="s">
        <v>58</v>
      </c>
      <c r="C28" s="44" t="s">
        <v>146</v>
      </c>
      <c r="D28" s="44"/>
      <c r="E28" s="44"/>
      <c r="F28" s="12" t="s">
        <v>147</v>
      </c>
      <c r="G28" s="24">
        <v>2</v>
      </c>
      <c r="H28" s="8" t="s">
        <v>148</v>
      </c>
      <c r="I28" s="9">
        <v>9</v>
      </c>
      <c r="J28" s="14" t="s">
        <v>62</v>
      </c>
      <c r="K28" s="16">
        <v>23</v>
      </c>
      <c r="L28" s="33" t="s">
        <v>149</v>
      </c>
      <c r="M28" s="34">
        <v>10</v>
      </c>
      <c r="N28" s="35" t="s">
        <v>150</v>
      </c>
      <c r="O28" s="36">
        <v>13</v>
      </c>
      <c r="P28" s="18" t="s">
        <v>65</v>
      </c>
      <c r="Q28" s="21">
        <v>2</v>
      </c>
      <c r="R28" s="8" t="s">
        <v>151</v>
      </c>
      <c r="S28" s="9">
        <v>18</v>
      </c>
      <c r="V28" s="8" t="s">
        <v>152</v>
      </c>
      <c r="W28" s="9">
        <v>19</v>
      </c>
      <c r="X28" s="66" t="s">
        <v>36</v>
      </c>
      <c r="Y28" s="69">
        <v>1</v>
      </c>
    </row>
    <row r="29" spans="1:25" x14ac:dyDescent="0.15">
      <c r="A29" s="81"/>
      <c r="B29" s="6" t="s">
        <v>135</v>
      </c>
      <c r="C29" s="44" t="s">
        <v>146</v>
      </c>
      <c r="D29" s="44"/>
      <c r="E29" s="44"/>
      <c r="H29" s="8" t="s">
        <v>148</v>
      </c>
      <c r="I29" s="9">
        <v>3</v>
      </c>
      <c r="L29"/>
      <c r="M29"/>
      <c r="N29"/>
      <c r="O29"/>
      <c r="P29" s="7" t="s">
        <v>141</v>
      </c>
      <c r="Q29" s="3">
        <v>1</v>
      </c>
      <c r="T29"/>
      <c r="U29"/>
      <c r="X29" s="8" t="s">
        <v>153</v>
      </c>
      <c r="Y29" s="9">
        <v>2</v>
      </c>
    </row>
    <row r="30" spans="1:25" x14ac:dyDescent="0.15">
      <c r="A30" s="81"/>
      <c r="B30" s="6" t="s">
        <v>84</v>
      </c>
      <c r="C30" s="44" t="s">
        <v>154</v>
      </c>
      <c r="D30" s="44"/>
      <c r="E30" s="44"/>
      <c r="F30" s="12" t="s">
        <v>155</v>
      </c>
      <c r="G30" s="24">
        <v>3</v>
      </c>
      <c r="H30" s="12" t="s">
        <v>156</v>
      </c>
      <c r="I30" s="24">
        <v>1</v>
      </c>
      <c r="J30" s="14" t="s">
        <v>62</v>
      </c>
      <c r="K30" s="16">
        <v>9</v>
      </c>
      <c r="L30" s="12" t="s">
        <v>157</v>
      </c>
      <c r="M30" s="24">
        <v>8</v>
      </c>
      <c r="P30"/>
      <c r="Q30"/>
      <c r="R30"/>
      <c r="S30"/>
      <c r="T30"/>
      <c r="U30"/>
      <c r="V30"/>
      <c r="W30"/>
      <c r="X30" s="66" t="s">
        <v>36</v>
      </c>
      <c r="Y30" s="69">
        <v>1</v>
      </c>
    </row>
    <row r="31" spans="1:25" x14ac:dyDescent="0.15">
      <c r="A31" s="81"/>
      <c r="B31" s="6" t="s">
        <v>30</v>
      </c>
      <c r="C31" s="44" t="s">
        <v>158</v>
      </c>
      <c r="D31" s="44"/>
      <c r="E31" s="44"/>
      <c r="F31" s="22" t="s">
        <v>159</v>
      </c>
      <c r="G31" s="23">
        <v>24</v>
      </c>
      <c r="H31" s="22" t="s">
        <v>160</v>
      </c>
      <c r="I31" s="23">
        <v>4</v>
      </c>
      <c r="J31" s="22" t="s">
        <v>161</v>
      </c>
      <c r="K31" s="23">
        <v>8</v>
      </c>
      <c r="L31" s="22" t="s">
        <v>162</v>
      </c>
      <c r="M31" s="23">
        <v>31</v>
      </c>
      <c r="N31"/>
      <c r="O31"/>
      <c r="P31"/>
      <c r="Q31"/>
      <c r="R31"/>
      <c r="S31"/>
      <c r="T31"/>
      <c r="U31"/>
      <c r="V31"/>
      <c r="W31"/>
      <c r="X31"/>
      <c r="Y31"/>
    </row>
    <row r="32" spans="1:25" x14ac:dyDescent="0.15">
      <c r="A32" s="81"/>
      <c r="B32" s="6" t="s">
        <v>30</v>
      </c>
      <c r="C32" s="44" t="s">
        <v>163</v>
      </c>
      <c r="D32" s="44"/>
      <c r="E32" s="44"/>
      <c r="F32" s="22" t="s">
        <v>164</v>
      </c>
      <c r="G32" s="23">
        <v>3</v>
      </c>
      <c r="H32" s="22" t="s">
        <v>165</v>
      </c>
      <c r="I32" s="23">
        <v>2</v>
      </c>
      <c r="J32" s="22" t="s">
        <v>166</v>
      </c>
      <c r="K32" s="23">
        <v>1</v>
      </c>
      <c r="L32"/>
      <c r="M32"/>
      <c r="N32"/>
      <c r="O32"/>
      <c r="P32"/>
      <c r="Q32"/>
      <c r="R32"/>
      <c r="S32"/>
      <c r="T32"/>
      <c r="U32"/>
      <c r="V32"/>
      <c r="W32"/>
      <c r="X32"/>
      <c r="Y32"/>
    </row>
    <row r="33" spans="1:25" x14ac:dyDescent="0.15">
      <c r="A33" s="81"/>
      <c r="B33" s="6" t="s">
        <v>37</v>
      </c>
      <c r="C33" s="44" t="s">
        <v>167</v>
      </c>
      <c r="D33" s="44"/>
      <c r="E33" s="44"/>
      <c r="F33" s="18" t="s">
        <v>168</v>
      </c>
      <c r="G33" s="21">
        <v>6</v>
      </c>
      <c r="H33" s="18" t="s">
        <v>169</v>
      </c>
      <c r="I33" s="21">
        <v>5</v>
      </c>
      <c r="J33" s="18" t="s">
        <v>170</v>
      </c>
      <c r="K33" s="21">
        <v>4</v>
      </c>
      <c r="L33"/>
      <c r="M33"/>
      <c r="N33"/>
      <c r="O33"/>
      <c r="P33" s="18" t="s">
        <v>65</v>
      </c>
      <c r="Q33" s="21">
        <v>2</v>
      </c>
      <c r="R33"/>
      <c r="S33"/>
      <c r="T33"/>
      <c r="U33"/>
      <c r="V33"/>
      <c r="W33"/>
      <c r="X33"/>
      <c r="Y33"/>
    </row>
    <row r="34" spans="1:25" x14ac:dyDescent="0.15">
      <c r="A34" s="81"/>
      <c r="B34" s="6" t="s">
        <v>37</v>
      </c>
      <c r="C34" s="44" t="s">
        <v>171</v>
      </c>
      <c r="D34" s="44"/>
      <c r="E34" s="44"/>
      <c r="F34" s="18" t="s">
        <v>172</v>
      </c>
      <c r="G34" s="21">
        <v>7</v>
      </c>
      <c r="H34" s="18" t="s">
        <v>173</v>
      </c>
      <c r="I34" s="21">
        <v>6</v>
      </c>
      <c r="J34" s="18" t="s">
        <v>174</v>
      </c>
      <c r="K34" s="21">
        <v>1</v>
      </c>
      <c r="L34" s="18" t="s">
        <v>175</v>
      </c>
      <c r="M34" s="21">
        <v>5</v>
      </c>
      <c r="N34"/>
      <c r="O34"/>
      <c r="P34"/>
      <c r="Q34"/>
      <c r="R34"/>
      <c r="S34"/>
      <c r="T34"/>
      <c r="U34"/>
      <c r="V34"/>
      <c r="W34"/>
      <c r="X34"/>
      <c r="Y34"/>
    </row>
    <row r="35" spans="1:25" x14ac:dyDescent="0.15">
      <c r="A35" s="81"/>
      <c r="B35" s="6" t="s">
        <v>109</v>
      </c>
      <c r="C35" s="53" t="s">
        <v>176</v>
      </c>
      <c r="D35" s="53"/>
      <c r="E35" s="53"/>
      <c r="H35" s="53"/>
      <c r="I35"/>
      <c r="J35"/>
      <c r="K35"/>
      <c r="L35"/>
      <c r="M35"/>
      <c r="N35" s="40" t="s">
        <v>177</v>
      </c>
      <c r="O35" s="41">
        <v>5</v>
      </c>
      <c r="P35"/>
      <c r="Q35"/>
      <c r="R35"/>
      <c r="S35"/>
      <c r="T35"/>
      <c r="U35"/>
      <c r="V35"/>
      <c r="W35"/>
      <c r="X35"/>
      <c r="Y35"/>
    </row>
    <row r="36" spans="1:25" s="25" customFormat="1" x14ac:dyDescent="0.15">
      <c r="A36" s="81"/>
      <c r="B36" s="6" t="s">
        <v>100</v>
      </c>
      <c r="C36" s="44" t="s">
        <v>178</v>
      </c>
      <c r="D36" s="44"/>
      <c r="E36" s="44"/>
      <c r="F36" s="14" t="s">
        <v>179</v>
      </c>
      <c r="G36" s="16">
        <v>1</v>
      </c>
      <c r="H36" s="14" t="s">
        <v>180</v>
      </c>
      <c r="I36" s="16">
        <v>1</v>
      </c>
      <c r="J36"/>
      <c r="K36"/>
      <c r="L36"/>
      <c r="M36"/>
      <c r="N36"/>
      <c r="O36"/>
      <c r="R36"/>
      <c r="S36"/>
      <c r="X36" s="8" t="s">
        <v>134</v>
      </c>
      <c r="Y36" s="9">
        <v>1</v>
      </c>
    </row>
    <row r="37" spans="1:25" x14ac:dyDescent="0.15">
      <c r="A37" s="81"/>
      <c r="B37" s="6" t="s">
        <v>100</v>
      </c>
      <c r="C37" s="44" t="s">
        <v>143</v>
      </c>
      <c r="D37" s="44"/>
      <c r="E37" s="44"/>
      <c r="F37" s="14" t="s">
        <v>181</v>
      </c>
      <c r="G37" s="16">
        <v>2</v>
      </c>
      <c r="H37" s="14" t="s">
        <v>182</v>
      </c>
      <c r="I37" s="16">
        <v>1</v>
      </c>
      <c r="J37" s="14" t="s">
        <v>183</v>
      </c>
      <c r="K37" s="16">
        <v>1</v>
      </c>
      <c r="L37"/>
      <c r="M37"/>
      <c r="N37"/>
      <c r="O37"/>
      <c r="P37"/>
      <c r="Q37"/>
      <c r="R37"/>
      <c r="S37"/>
      <c r="T37"/>
      <c r="U37"/>
      <c r="V37"/>
      <c r="W37"/>
      <c r="X37"/>
      <c r="Y37"/>
    </row>
    <row r="38" spans="1:25" x14ac:dyDescent="0.15">
      <c r="A38" s="81"/>
      <c r="B38" s="6" t="s">
        <v>109</v>
      </c>
      <c r="C38" s="53" t="s">
        <v>184</v>
      </c>
      <c r="D38" s="53"/>
      <c r="E38" s="53"/>
      <c r="H38" s="40" t="s">
        <v>185</v>
      </c>
      <c r="I38" s="41">
        <v>8</v>
      </c>
      <c r="J38" s="40" t="s">
        <v>186</v>
      </c>
      <c r="K38" s="41">
        <v>1</v>
      </c>
      <c r="L38" s="40" t="s">
        <v>187</v>
      </c>
      <c r="M38" s="41">
        <v>2</v>
      </c>
      <c r="N38" s="40" t="s">
        <v>188</v>
      </c>
      <c r="O38" s="41">
        <v>5</v>
      </c>
      <c r="P38"/>
      <c r="Q38"/>
      <c r="T38"/>
      <c r="U38"/>
      <c r="V38"/>
      <c r="W38"/>
      <c r="X38" s="66" t="s">
        <v>36</v>
      </c>
      <c r="Y38" s="69">
        <v>1</v>
      </c>
    </row>
    <row r="39" spans="1:25" x14ac:dyDescent="0.15">
      <c r="A39" s="81"/>
      <c r="B39" s="70" t="s">
        <v>88</v>
      </c>
      <c r="C39" s="44" t="s">
        <v>189</v>
      </c>
      <c r="D39" s="44"/>
      <c r="E39" s="44"/>
      <c r="F39" s="33" t="s">
        <v>190</v>
      </c>
      <c r="G39" s="34">
        <v>20</v>
      </c>
      <c r="H39" s="33" t="s">
        <v>191</v>
      </c>
      <c r="I39" s="34">
        <v>11</v>
      </c>
      <c r="J39" s="33" t="s">
        <v>192</v>
      </c>
      <c r="K39" s="34">
        <v>6</v>
      </c>
      <c r="L39"/>
      <c r="M39"/>
      <c r="N39"/>
      <c r="O39"/>
      <c r="P39"/>
      <c r="Q39"/>
      <c r="R39"/>
      <c r="S39"/>
      <c r="T39"/>
      <c r="U39"/>
      <c r="V39"/>
      <c r="W39"/>
      <c r="X39"/>
      <c r="Y39"/>
    </row>
    <row r="40" spans="1:25" x14ac:dyDescent="0.15">
      <c r="A40" s="81"/>
      <c r="B40" s="6" t="s">
        <v>30</v>
      </c>
      <c r="C40" s="44" t="s">
        <v>193</v>
      </c>
      <c r="D40" s="44"/>
      <c r="E40" s="44"/>
      <c r="F40" s="22" t="s">
        <v>194</v>
      </c>
      <c r="G40" s="23">
        <v>1</v>
      </c>
      <c r="H40" s="22" t="s">
        <v>195</v>
      </c>
      <c r="I40" s="23">
        <v>6</v>
      </c>
      <c r="J40"/>
      <c r="K40"/>
      <c r="L40"/>
      <c r="M40"/>
      <c r="N40"/>
      <c r="O40"/>
      <c r="R40"/>
      <c r="S40"/>
      <c r="X40" s="8" t="s">
        <v>134</v>
      </c>
      <c r="Y40" s="9">
        <v>1</v>
      </c>
    </row>
    <row r="41" spans="1:25" x14ac:dyDescent="0.15">
      <c r="A41" s="81"/>
      <c r="B41" s="6" t="s">
        <v>47</v>
      </c>
      <c r="C41" s="53" t="s">
        <v>196</v>
      </c>
      <c r="D41" s="53"/>
      <c r="E41" s="53"/>
      <c r="F41" s="35" t="s">
        <v>197</v>
      </c>
      <c r="G41" s="36">
        <v>1</v>
      </c>
      <c r="H41" s="53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</row>
    <row r="42" spans="1:25" x14ac:dyDescent="0.15">
      <c r="A42" s="81"/>
      <c r="B42" s="6" t="s">
        <v>100</v>
      </c>
      <c r="C42" s="44" t="s">
        <v>198</v>
      </c>
      <c r="D42" s="44"/>
      <c r="E42" s="44"/>
      <c r="F42" s="14" t="s">
        <v>199</v>
      </c>
      <c r="G42" s="16">
        <v>5</v>
      </c>
      <c r="H42" s="14" t="s">
        <v>200</v>
      </c>
      <c r="I42" s="15">
        <v>2</v>
      </c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</row>
    <row r="43" spans="1:25" x14ac:dyDescent="0.15">
      <c r="A43" s="81"/>
      <c r="B43" s="6" t="s">
        <v>135</v>
      </c>
      <c r="C43" s="44" t="s">
        <v>198</v>
      </c>
      <c r="D43" s="44"/>
      <c r="E43" s="44"/>
      <c r="F43" s="14" t="s">
        <v>199</v>
      </c>
      <c r="G43" s="16">
        <v>1</v>
      </c>
      <c r="H43" s="5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</row>
    <row r="44" spans="1:25" x14ac:dyDescent="0.15">
      <c r="E44" s="3">
        <f>SUM(E6:E43)</f>
        <v>137</v>
      </c>
      <c r="G44" s="3">
        <f>SUM(G6:G43)</f>
        <v>258</v>
      </c>
      <c r="I44" s="3">
        <f>SUM(I6:I43)</f>
        <v>267</v>
      </c>
      <c r="K44" s="3">
        <f>SUM(K6:K43)</f>
        <v>142</v>
      </c>
      <c r="M44" s="3">
        <f>SUM(M6:M43)</f>
        <v>122</v>
      </c>
      <c r="O44" s="3">
        <f>SUM(O6:O43)</f>
        <v>160</v>
      </c>
      <c r="Q44" s="3">
        <f>SUM(Q6:Q43)</f>
        <v>106</v>
      </c>
      <c r="S44" s="3">
        <f>SUM(S6:S43)</f>
        <v>74</v>
      </c>
      <c r="U44" s="3">
        <f>SUM(U6:U43)</f>
        <v>23</v>
      </c>
      <c r="W44" s="3">
        <f>SUM(W6:W43)</f>
        <v>93</v>
      </c>
      <c r="Y44" s="3">
        <f>SUM(Y6:Y43)</f>
        <v>20</v>
      </c>
    </row>
    <row r="47" spans="1:25" x14ac:dyDescent="0.15">
      <c r="D47" s="34" t="s">
        <v>88</v>
      </c>
    </row>
    <row r="48" spans="1:25" x14ac:dyDescent="0.15">
      <c r="D48" s="36" t="s">
        <v>47</v>
      </c>
    </row>
    <row r="49" spans="4:4" x14ac:dyDescent="0.15">
      <c r="D49" s="21" t="s">
        <v>37</v>
      </c>
    </row>
    <row r="50" spans="4:4" x14ac:dyDescent="0.15">
      <c r="D50" s="9" t="s">
        <v>58</v>
      </c>
    </row>
    <row r="51" spans="4:4" x14ac:dyDescent="0.15">
      <c r="D51" s="22" t="s">
        <v>30</v>
      </c>
    </row>
    <row r="52" spans="4:4" x14ac:dyDescent="0.15">
      <c r="D52" s="32" t="s">
        <v>201</v>
      </c>
    </row>
    <row r="53" spans="4:4" x14ac:dyDescent="0.15">
      <c r="D53" s="24" t="s">
        <v>84</v>
      </c>
    </row>
    <row r="54" spans="4:4" x14ac:dyDescent="0.15">
      <c r="D54" s="16" t="s">
        <v>100</v>
      </c>
    </row>
    <row r="55" spans="4:4" x14ac:dyDescent="0.15">
      <c r="D55" s="41" t="s">
        <v>109</v>
      </c>
    </row>
    <row r="56" spans="4:4" x14ac:dyDescent="0.15">
      <c r="D56" s="59" t="s">
        <v>202</v>
      </c>
    </row>
    <row r="57" spans="4:4" x14ac:dyDescent="0.15">
      <c r="D57" s="60" t="s">
        <v>203</v>
      </c>
    </row>
    <row r="58" spans="4:4" x14ac:dyDescent="0.15">
      <c r="D58" s="3" t="s">
        <v>135</v>
      </c>
    </row>
  </sheetData>
  <autoFilter ref="A5:Y58"/>
  <mergeCells count="7">
    <mergeCell ref="A1:Y1"/>
    <mergeCell ref="A2:Y2"/>
    <mergeCell ref="D3:Y3"/>
    <mergeCell ref="A3:A5"/>
    <mergeCell ref="A6:A43"/>
    <mergeCell ref="B3:B5"/>
    <mergeCell ref="C3:C5"/>
  </mergeCells>
  <phoneticPr fontId="11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8"/>
  <sheetViews>
    <sheetView tabSelected="1" zoomScaleNormal="100" workbookViewId="0">
      <pane xSplit="3" ySplit="5" topLeftCell="E25" activePane="bottomRight" state="frozen"/>
      <selection pane="topRight"/>
      <selection pane="bottomLeft"/>
      <selection pane="bottomRight" activeCell="B24" sqref="A24:XFD25"/>
    </sheetView>
  </sheetViews>
  <sheetFormatPr defaultColWidth="9" defaultRowHeight="13.5" x14ac:dyDescent="0.15"/>
  <cols>
    <col min="1" max="1" width="8.375" style="3" customWidth="1"/>
    <col min="2" max="2" width="16.625" style="3" customWidth="1"/>
    <col min="3" max="3" width="7.75" style="3" customWidth="1"/>
    <col min="4" max="4" width="25.75" style="3" customWidth="1"/>
    <col min="5" max="5" width="4.625" style="3" customWidth="1"/>
    <col min="6" max="6" width="23.875" style="3" customWidth="1"/>
    <col min="7" max="7" width="4.625" style="3" customWidth="1"/>
    <col min="8" max="8" width="23.875" style="3" customWidth="1"/>
    <col min="9" max="9" width="4.625" style="3" customWidth="1"/>
    <col min="10" max="10" width="23.875" style="3" customWidth="1"/>
    <col min="11" max="11" width="4.625" style="3" customWidth="1"/>
    <col min="12" max="12" width="16.625" style="3" customWidth="1"/>
    <col min="13" max="13" width="4.625" style="3" customWidth="1"/>
    <col min="14" max="14" width="20.25" style="3" customWidth="1"/>
    <col min="15" max="15" width="4.625" style="3" customWidth="1"/>
    <col min="16" max="16" width="20.25" style="3" customWidth="1"/>
    <col min="17" max="17" width="4.625" style="3" customWidth="1"/>
    <col min="18" max="18" width="22.125" style="3" customWidth="1"/>
    <col min="19" max="19" width="4.625" style="3" customWidth="1"/>
  </cols>
  <sheetData>
    <row r="1" spans="1:19" s="1" customFormat="1" ht="17.25" customHeight="1" x14ac:dyDescent="0.15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</row>
    <row r="2" spans="1:19" s="1" customFormat="1" ht="17.25" customHeight="1" x14ac:dyDescent="0.15">
      <c r="A2" s="76" t="s">
        <v>1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</row>
    <row r="3" spans="1:19" s="2" customFormat="1" ht="15.75" customHeight="1" x14ac:dyDescent="0.15">
      <c r="A3" s="80" t="s">
        <v>2</v>
      </c>
      <c r="B3" s="82" t="s">
        <v>3</v>
      </c>
      <c r="C3" s="80" t="s">
        <v>4</v>
      </c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</row>
    <row r="4" spans="1:19" s="2" customFormat="1" ht="14.25" customHeight="1" x14ac:dyDescent="0.15">
      <c r="A4" s="80"/>
      <c r="B4" s="83"/>
      <c r="C4" s="80"/>
      <c r="D4" s="4" t="s">
        <v>6</v>
      </c>
      <c r="E4" s="4" t="s">
        <v>7</v>
      </c>
      <c r="F4" s="4" t="s">
        <v>8</v>
      </c>
      <c r="G4" s="4" t="s">
        <v>7</v>
      </c>
      <c r="H4" s="4" t="s">
        <v>9</v>
      </c>
      <c r="I4" s="4" t="s">
        <v>7</v>
      </c>
      <c r="J4" s="4" t="s">
        <v>10</v>
      </c>
      <c r="K4" s="4" t="s">
        <v>7</v>
      </c>
      <c r="L4" s="4" t="s">
        <v>11</v>
      </c>
      <c r="M4" s="4" t="s">
        <v>7</v>
      </c>
      <c r="N4" s="4" t="s">
        <v>12</v>
      </c>
      <c r="O4" s="4" t="s">
        <v>7</v>
      </c>
      <c r="P4" s="4" t="s">
        <v>13</v>
      </c>
      <c r="Q4" s="4" t="s">
        <v>7</v>
      </c>
      <c r="R4" s="4" t="s">
        <v>14</v>
      </c>
      <c r="S4" s="4" t="s">
        <v>7</v>
      </c>
    </row>
    <row r="5" spans="1:19" s="2" customFormat="1" ht="22.5" customHeight="1" x14ac:dyDescent="0.15">
      <c r="A5" s="80"/>
      <c r="B5" s="84"/>
      <c r="C5" s="80"/>
      <c r="D5" s="5" t="s">
        <v>19</v>
      </c>
      <c r="E5" s="4"/>
      <c r="F5" s="5" t="s">
        <v>20</v>
      </c>
      <c r="G5" s="5"/>
      <c r="H5" s="5" t="s">
        <v>21</v>
      </c>
      <c r="I5" s="5"/>
      <c r="J5" s="5" t="s">
        <v>22</v>
      </c>
      <c r="K5" s="4"/>
      <c r="L5" s="5" t="s">
        <v>24</v>
      </c>
      <c r="M5" s="4"/>
      <c r="N5" s="5" t="s">
        <v>25</v>
      </c>
      <c r="O5" s="5"/>
      <c r="P5" s="5" t="s">
        <v>26</v>
      </c>
      <c r="Q5" s="5"/>
      <c r="R5" s="5" t="s">
        <v>27</v>
      </c>
      <c r="S5" s="4"/>
    </row>
    <row r="6" spans="1:19" x14ac:dyDescent="0.15">
      <c r="A6" s="81" t="s">
        <v>204</v>
      </c>
      <c r="B6" s="6" t="s">
        <v>58</v>
      </c>
      <c r="C6" s="7" t="s">
        <v>74</v>
      </c>
      <c r="F6" s="8" t="s">
        <v>205</v>
      </c>
      <c r="G6" s="9">
        <v>39</v>
      </c>
      <c r="H6" s="10" t="s">
        <v>206</v>
      </c>
      <c r="I6" s="28">
        <v>12</v>
      </c>
      <c r="J6" s="29" t="s">
        <v>32</v>
      </c>
      <c r="K6" s="30">
        <v>55</v>
      </c>
      <c r="N6" s="31" t="s">
        <v>207</v>
      </c>
      <c r="O6" s="32">
        <v>32</v>
      </c>
      <c r="P6"/>
      <c r="Q6"/>
      <c r="R6"/>
      <c r="S6"/>
    </row>
    <row r="7" spans="1:19" x14ac:dyDescent="0.15">
      <c r="A7" s="81"/>
      <c r="B7" s="6" t="s">
        <v>84</v>
      </c>
      <c r="C7" s="11" t="s">
        <v>125</v>
      </c>
      <c r="D7" s="12" t="s">
        <v>208</v>
      </c>
      <c r="E7" s="13">
        <v>2</v>
      </c>
      <c r="F7"/>
      <c r="G7"/>
      <c r="H7"/>
      <c r="I7"/>
      <c r="J7"/>
      <c r="K7"/>
      <c r="L7"/>
      <c r="M7"/>
      <c r="N7" s="31" t="s">
        <v>207</v>
      </c>
      <c r="O7" s="32">
        <v>5</v>
      </c>
      <c r="P7"/>
      <c r="Q7"/>
      <c r="R7"/>
      <c r="S7"/>
    </row>
    <row r="8" spans="1:19" x14ac:dyDescent="0.15">
      <c r="A8" s="81"/>
      <c r="B8" s="6" t="s">
        <v>135</v>
      </c>
      <c r="C8" s="11" t="s">
        <v>136</v>
      </c>
      <c r="D8" s="14" t="s">
        <v>200</v>
      </c>
      <c r="E8" s="15">
        <v>4</v>
      </c>
      <c r="F8" s="14" t="s">
        <v>108</v>
      </c>
      <c r="G8" s="16">
        <v>10</v>
      </c>
      <c r="H8" s="14" t="s">
        <v>209</v>
      </c>
      <c r="I8" s="16">
        <v>5</v>
      </c>
      <c r="L8" s="7" t="s">
        <v>210</v>
      </c>
      <c r="M8" s="3">
        <v>4</v>
      </c>
      <c r="N8" s="31" t="s">
        <v>207</v>
      </c>
      <c r="O8" s="32">
        <v>5</v>
      </c>
      <c r="P8"/>
      <c r="Q8"/>
    </row>
    <row r="9" spans="1:19" x14ac:dyDescent="0.15">
      <c r="A9" s="81"/>
      <c r="B9" s="6" t="s">
        <v>100</v>
      </c>
      <c r="C9" s="11" t="s">
        <v>101</v>
      </c>
      <c r="D9" s="14" t="s">
        <v>211</v>
      </c>
      <c r="E9" s="15">
        <v>1</v>
      </c>
      <c r="F9" s="14" t="s">
        <v>212</v>
      </c>
      <c r="G9" s="17">
        <v>3</v>
      </c>
      <c r="H9"/>
      <c r="I9"/>
      <c r="J9"/>
      <c r="K9"/>
      <c r="L9"/>
      <c r="M9"/>
      <c r="N9" s="31" t="s">
        <v>207</v>
      </c>
      <c r="O9" s="32">
        <v>4</v>
      </c>
      <c r="P9"/>
      <c r="Q9"/>
      <c r="R9"/>
      <c r="S9"/>
    </row>
    <row r="10" spans="1:19" x14ac:dyDescent="0.15">
      <c r="A10" s="81"/>
      <c r="B10" s="6" t="s">
        <v>100</v>
      </c>
      <c r="C10" s="11" t="s">
        <v>105</v>
      </c>
      <c r="D10" s="14" t="s">
        <v>213</v>
      </c>
      <c r="E10" s="15">
        <v>9</v>
      </c>
      <c r="F10" s="14" t="s">
        <v>214</v>
      </c>
      <c r="G10" s="15">
        <v>2</v>
      </c>
      <c r="H10"/>
      <c r="I10"/>
      <c r="J10"/>
      <c r="K10"/>
      <c r="L10"/>
      <c r="M10"/>
      <c r="N10" s="31" t="s">
        <v>207</v>
      </c>
      <c r="O10" s="32">
        <v>6</v>
      </c>
      <c r="P10"/>
      <c r="Q10"/>
      <c r="R10"/>
      <c r="S10"/>
    </row>
    <row r="11" spans="1:19" x14ac:dyDescent="0.15">
      <c r="A11" s="81"/>
      <c r="B11" s="6" t="s">
        <v>37</v>
      </c>
      <c r="C11" s="11" t="s">
        <v>167</v>
      </c>
      <c r="D11" s="18" t="s">
        <v>215</v>
      </c>
      <c r="E11" s="19">
        <v>5</v>
      </c>
      <c r="F11"/>
      <c r="G11"/>
      <c r="H11"/>
      <c r="I11"/>
      <c r="J11" s="33" t="s">
        <v>216</v>
      </c>
      <c r="K11" s="34">
        <v>3</v>
      </c>
      <c r="L11"/>
      <c r="M11"/>
      <c r="N11" s="31" t="s">
        <v>207</v>
      </c>
      <c r="O11" s="32">
        <v>1</v>
      </c>
      <c r="P11" s="31" t="s">
        <v>217</v>
      </c>
      <c r="Q11" s="38">
        <v>1</v>
      </c>
      <c r="R11"/>
      <c r="S11"/>
    </row>
    <row r="12" spans="1:19" x14ac:dyDescent="0.15">
      <c r="A12" s="81"/>
      <c r="B12" s="6" t="s">
        <v>88</v>
      </c>
      <c r="C12" s="11" t="s">
        <v>89</v>
      </c>
      <c r="F12"/>
      <c r="G12"/>
      <c r="H12" s="18" t="s">
        <v>218</v>
      </c>
      <c r="I12" s="21">
        <v>18</v>
      </c>
      <c r="J12" s="33" t="s">
        <v>219</v>
      </c>
      <c r="K12" s="34">
        <v>6</v>
      </c>
      <c r="L12"/>
      <c r="M12"/>
      <c r="N12" s="31" t="s">
        <v>207</v>
      </c>
      <c r="O12" s="32">
        <v>3</v>
      </c>
      <c r="P12" s="31" t="s">
        <v>217</v>
      </c>
      <c r="Q12" s="38">
        <v>13</v>
      </c>
      <c r="R12" s="31" t="s">
        <v>220</v>
      </c>
      <c r="S12" s="32">
        <v>9</v>
      </c>
    </row>
    <row r="13" spans="1:19" x14ac:dyDescent="0.15">
      <c r="A13" s="81"/>
      <c r="B13" s="6" t="s">
        <v>109</v>
      </c>
      <c r="C13" s="11" t="s">
        <v>110</v>
      </c>
      <c r="D13"/>
      <c r="E13"/>
      <c r="F13"/>
      <c r="G13"/>
      <c r="H13"/>
      <c r="I13"/>
      <c r="J13"/>
      <c r="K13"/>
      <c r="L13"/>
      <c r="M13"/>
      <c r="N13" s="31" t="s">
        <v>207</v>
      </c>
      <c r="O13" s="32">
        <v>12</v>
      </c>
      <c r="P13" s="31" t="s">
        <v>217</v>
      </c>
      <c r="Q13" s="38">
        <v>2</v>
      </c>
      <c r="R13"/>
      <c r="S13"/>
    </row>
    <row r="14" spans="1:19" x14ac:dyDescent="0.15">
      <c r="A14" s="81"/>
      <c r="B14" s="71" t="s">
        <v>254</v>
      </c>
      <c r="C14" s="72" t="s">
        <v>38</v>
      </c>
      <c r="D14" s="18" t="s">
        <v>221</v>
      </c>
      <c r="E14" s="20">
        <v>86</v>
      </c>
      <c r="F14"/>
      <c r="G14"/>
      <c r="H14" s="18" t="s">
        <v>218</v>
      </c>
      <c r="I14" s="21">
        <v>1</v>
      </c>
      <c r="J14" s="33" t="s">
        <v>149</v>
      </c>
      <c r="K14" s="34">
        <v>3</v>
      </c>
      <c r="L14"/>
      <c r="M14"/>
      <c r="N14" s="31" t="s">
        <v>207</v>
      </c>
      <c r="O14" s="32">
        <v>25</v>
      </c>
      <c r="P14" s="31" t="s">
        <v>217</v>
      </c>
      <c r="Q14" s="39">
        <v>2</v>
      </c>
      <c r="R14"/>
      <c r="S14"/>
    </row>
    <row r="15" spans="1:19" x14ac:dyDescent="0.15">
      <c r="A15" s="81"/>
      <c r="B15" s="6" t="s">
        <v>47</v>
      </c>
      <c r="C15" s="11" t="s">
        <v>48</v>
      </c>
      <c r="F15"/>
      <c r="G15"/>
      <c r="H15" s="18" t="s">
        <v>218</v>
      </c>
      <c r="I15" s="21">
        <v>20</v>
      </c>
      <c r="J15" s="35" t="s">
        <v>222</v>
      </c>
      <c r="K15" s="36">
        <v>155</v>
      </c>
      <c r="L15"/>
      <c r="M15"/>
      <c r="N15" s="31" t="s">
        <v>207</v>
      </c>
      <c r="O15" s="32">
        <v>26</v>
      </c>
      <c r="P15" s="31" t="s">
        <v>217</v>
      </c>
      <c r="Q15" s="39">
        <v>14</v>
      </c>
      <c r="R15"/>
      <c r="S15"/>
    </row>
    <row r="16" spans="1:19" x14ac:dyDescent="0.15">
      <c r="A16" s="81"/>
      <c r="B16" s="6" t="s">
        <v>37</v>
      </c>
      <c r="C16" s="11" t="s">
        <v>79</v>
      </c>
      <c r="D16" s="18" t="s">
        <v>223</v>
      </c>
      <c r="E16" s="21">
        <v>15</v>
      </c>
      <c r="F16"/>
      <c r="G16"/>
      <c r="H16"/>
      <c r="I16"/>
      <c r="J16"/>
      <c r="K16"/>
      <c r="L16"/>
      <c r="M16"/>
      <c r="N16" s="31" t="s">
        <v>207</v>
      </c>
      <c r="O16" s="32">
        <v>4</v>
      </c>
      <c r="P16" s="31" t="s">
        <v>217</v>
      </c>
      <c r="Q16" s="38">
        <v>5</v>
      </c>
      <c r="R16"/>
      <c r="S16"/>
    </row>
    <row r="17" spans="1:19" x14ac:dyDescent="0.15">
      <c r="A17" s="81"/>
      <c r="B17" s="6" t="s">
        <v>30</v>
      </c>
      <c r="C17" s="11" t="s">
        <v>224</v>
      </c>
      <c r="D17" s="22" t="s">
        <v>225</v>
      </c>
      <c r="E17" s="23">
        <v>34</v>
      </c>
      <c r="F17" s="22" t="s">
        <v>226</v>
      </c>
      <c r="G17" s="23">
        <v>5</v>
      </c>
      <c r="H17" s="22" t="s">
        <v>227</v>
      </c>
      <c r="I17" s="23">
        <v>6</v>
      </c>
      <c r="J17"/>
      <c r="K17"/>
      <c r="L17" s="8" t="s">
        <v>134</v>
      </c>
      <c r="M17" s="9">
        <v>7</v>
      </c>
      <c r="N17"/>
      <c r="O17"/>
      <c r="P17" s="31" t="s">
        <v>217</v>
      </c>
      <c r="Q17" s="38">
        <v>1</v>
      </c>
      <c r="R17" s="31" t="s">
        <v>220</v>
      </c>
      <c r="S17" s="32">
        <v>2</v>
      </c>
    </row>
    <row r="18" spans="1:19" x14ac:dyDescent="0.15">
      <c r="A18" s="81"/>
      <c r="B18" s="6" t="s">
        <v>84</v>
      </c>
      <c r="C18" s="11" t="s">
        <v>154</v>
      </c>
      <c r="D18" s="12" t="s">
        <v>228</v>
      </c>
      <c r="E18" s="24">
        <v>5</v>
      </c>
      <c r="F18" s="12" t="s">
        <v>229</v>
      </c>
      <c r="G18" s="24">
        <v>5</v>
      </c>
      <c r="H18"/>
      <c r="I18"/>
      <c r="J18"/>
      <c r="K18"/>
      <c r="L18"/>
      <c r="M18"/>
      <c r="N18" s="31" t="s">
        <v>207</v>
      </c>
      <c r="O18" s="32">
        <v>14</v>
      </c>
      <c r="P18" s="31" t="s">
        <v>217</v>
      </c>
      <c r="Q18" s="38">
        <v>2</v>
      </c>
      <c r="R18"/>
      <c r="S18"/>
    </row>
    <row r="19" spans="1:19" x14ac:dyDescent="0.15">
      <c r="A19" s="81"/>
      <c r="B19" s="6" t="s">
        <v>47</v>
      </c>
      <c r="C19" s="11" t="s">
        <v>144</v>
      </c>
      <c r="D19"/>
      <c r="E19"/>
      <c r="F19" s="8" t="s">
        <v>205</v>
      </c>
      <c r="G19" s="9">
        <v>8</v>
      </c>
      <c r="H19"/>
      <c r="I19"/>
      <c r="J19"/>
      <c r="K19"/>
      <c r="L19"/>
      <c r="M19"/>
      <c r="N19" s="31" t="s">
        <v>207</v>
      </c>
      <c r="O19" s="32">
        <v>17</v>
      </c>
      <c r="P19" s="31" t="s">
        <v>217</v>
      </c>
      <c r="Q19" s="32">
        <v>3</v>
      </c>
      <c r="R19"/>
      <c r="S19"/>
    </row>
    <row r="20" spans="1:19" x14ac:dyDescent="0.15">
      <c r="A20" s="81"/>
      <c r="B20" s="6" t="s">
        <v>88</v>
      </c>
      <c r="C20" s="11" t="s">
        <v>98</v>
      </c>
      <c r="D20"/>
      <c r="E20"/>
      <c r="F20"/>
      <c r="G20"/>
      <c r="H20"/>
      <c r="I20"/>
      <c r="J20"/>
      <c r="K20"/>
      <c r="L20"/>
      <c r="M20"/>
      <c r="N20"/>
      <c r="O20"/>
      <c r="P20" s="31" t="s">
        <v>217</v>
      </c>
      <c r="Q20" s="38">
        <v>1</v>
      </c>
      <c r="R20" s="31" t="s">
        <v>220</v>
      </c>
      <c r="S20" s="32">
        <v>1</v>
      </c>
    </row>
    <row r="21" spans="1:19" x14ac:dyDescent="0.15">
      <c r="A21" s="81"/>
      <c r="B21" s="6" t="s">
        <v>109</v>
      </c>
      <c r="C21" s="11" t="s">
        <v>128</v>
      </c>
      <c r="D21" s="7"/>
      <c r="E21" s="25"/>
      <c r="J21"/>
      <c r="K21"/>
      <c r="L21"/>
      <c r="M21"/>
      <c r="N21" s="31" t="s">
        <v>207</v>
      </c>
      <c r="O21" s="32">
        <v>12</v>
      </c>
      <c r="P21" s="31" t="s">
        <v>217</v>
      </c>
      <c r="Q21" s="38">
        <v>3</v>
      </c>
      <c r="R21" s="40" t="s">
        <v>230</v>
      </c>
      <c r="S21" s="41">
        <v>29</v>
      </c>
    </row>
    <row r="22" spans="1:19" x14ac:dyDescent="0.15">
      <c r="A22" s="81"/>
      <c r="B22" s="6" t="s">
        <v>109</v>
      </c>
      <c r="C22" s="11" t="s">
        <v>121</v>
      </c>
      <c r="D22"/>
      <c r="E22"/>
      <c r="F22"/>
      <c r="G22"/>
      <c r="H22"/>
      <c r="I22"/>
      <c r="J22"/>
      <c r="K22"/>
      <c r="L22"/>
      <c r="M22"/>
      <c r="N22" s="31" t="s">
        <v>207</v>
      </c>
      <c r="O22" s="32">
        <v>37</v>
      </c>
      <c r="P22" s="31" t="s">
        <v>217</v>
      </c>
      <c r="Q22" s="38">
        <v>6</v>
      </c>
      <c r="R22"/>
      <c r="S22"/>
    </row>
    <row r="23" spans="1:19" x14ac:dyDescent="0.15">
      <c r="A23" s="81"/>
      <c r="B23" s="73" t="s">
        <v>88</v>
      </c>
      <c r="C23" s="74" t="s">
        <v>189</v>
      </c>
      <c r="D23"/>
      <c r="E23"/>
      <c r="F23" s="8" t="s">
        <v>205</v>
      </c>
      <c r="G23" s="9">
        <v>42</v>
      </c>
      <c r="J23" s="33" t="s">
        <v>231</v>
      </c>
      <c r="K23" s="34">
        <v>79</v>
      </c>
      <c r="L23"/>
      <c r="M23"/>
      <c r="P23" s="31" t="s">
        <v>217</v>
      </c>
      <c r="Q23" s="38">
        <v>7</v>
      </c>
      <c r="R23" s="31" t="s">
        <v>232</v>
      </c>
      <c r="S23" s="32">
        <v>46</v>
      </c>
    </row>
    <row r="24" spans="1:19" x14ac:dyDescent="0.15">
      <c r="A24" s="81"/>
      <c r="B24" s="6" t="s">
        <v>37</v>
      </c>
      <c r="C24" s="11" t="s">
        <v>54</v>
      </c>
      <c r="D24" s="18" t="s">
        <v>233</v>
      </c>
      <c r="E24" s="21">
        <v>11</v>
      </c>
      <c r="F24" s="18" t="s">
        <v>234</v>
      </c>
      <c r="G24" s="21">
        <v>10</v>
      </c>
      <c r="J24" s="33" t="s">
        <v>216</v>
      </c>
      <c r="K24" s="34">
        <v>29</v>
      </c>
      <c r="L24" s="18" t="s">
        <v>235</v>
      </c>
      <c r="M24" s="21">
        <v>29</v>
      </c>
      <c r="N24" s="31" t="s">
        <v>207</v>
      </c>
      <c r="O24" s="32">
        <v>18</v>
      </c>
      <c r="P24" s="31" t="s">
        <v>217</v>
      </c>
      <c r="Q24" s="38">
        <v>7</v>
      </c>
      <c r="R24"/>
      <c r="S24"/>
    </row>
    <row r="25" spans="1:19" x14ac:dyDescent="0.15">
      <c r="A25" s="81"/>
      <c r="B25" s="6" t="s">
        <v>47</v>
      </c>
      <c r="C25" s="11" t="s">
        <v>196</v>
      </c>
      <c r="D25"/>
      <c r="E25"/>
      <c r="F25"/>
      <c r="G25"/>
      <c r="H25" s="18" t="s">
        <v>218</v>
      </c>
      <c r="I25" s="21">
        <v>6</v>
      </c>
      <c r="J25" s="33" t="s">
        <v>216</v>
      </c>
      <c r="K25" s="34">
        <v>23</v>
      </c>
      <c r="L25"/>
      <c r="M25"/>
      <c r="N25" s="31" t="s">
        <v>207</v>
      </c>
      <c r="O25" s="32">
        <v>1</v>
      </c>
      <c r="P25" s="31" t="s">
        <v>217</v>
      </c>
      <c r="Q25" s="38">
        <v>4</v>
      </c>
      <c r="R25"/>
      <c r="S25"/>
    </row>
    <row r="26" spans="1:19" x14ac:dyDescent="0.15">
      <c r="A26" s="81"/>
      <c r="B26" s="6" t="s">
        <v>47</v>
      </c>
      <c r="C26" s="11" t="s">
        <v>113</v>
      </c>
      <c r="D26"/>
      <c r="E26"/>
      <c r="F26" s="8" t="s">
        <v>205</v>
      </c>
      <c r="G26" s="9">
        <v>54</v>
      </c>
      <c r="H26" s="18" t="s">
        <v>218</v>
      </c>
      <c r="I26" s="21">
        <v>3</v>
      </c>
      <c r="J26"/>
      <c r="K26"/>
      <c r="L26"/>
      <c r="M26"/>
      <c r="N26" s="31" t="s">
        <v>207</v>
      </c>
      <c r="O26" s="32">
        <v>8</v>
      </c>
      <c r="P26" s="31" t="s">
        <v>217</v>
      </c>
      <c r="Q26" s="38">
        <v>3</v>
      </c>
      <c r="R26"/>
      <c r="S26"/>
    </row>
    <row r="27" spans="1:19" x14ac:dyDescent="0.15">
      <c r="A27" s="81"/>
      <c r="B27" s="6" t="s">
        <v>109</v>
      </c>
      <c r="C27" s="11" t="s">
        <v>236</v>
      </c>
      <c r="D27"/>
      <c r="E27"/>
      <c r="F27"/>
      <c r="G27"/>
      <c r="H27"/>
      <c r="I27"/>
      <c r="J27"/>
      <c r="K27"/>
      <c r="L27"/>
      <c r="M27"/>
      <c r="N27"/>
      <c r="O27"/>
      <c r="P27" s="31" t="s">
        <v>217</v>
      </c>
      <c r="Q27" s="38">
        <v>4</v>
      </c>
      <c r="R27"/>
      <c r="S27"/>
    </row>
    <row r="28" spans="1:19" x14ac:dyDescent="0.15">
      <c r="A28" s="81"/>
      <c r="B28" s="73" t="s">
        <v>30</v>
      </c>
      <c r="C28" s="74" t="s">
        <v>67</v>
      </c>
      <c r="D28" s="22" t="s">
        <v>34</v>
      </c>
      <c r="E28" s="23">
        <v>22</v>
      </c>
      <c r="F28" s="22" t="s">
        <v>237</v>
      </c>
      <c r="G28" s="23">
        <v>4</v>
      </c>
      <c r="H28" s="22" t="s">
        <v>238</v>
      </c>
      <c r="I28" s="23">
        <v>20</v>
      </c>
      <c r="J28" s="33" t="s">
        <v>149</v>
      </c>
      <c r="K28" s="34">
        <v>1</v>
      </c>
      <c r="L28" s="8" t="s">
        <v>134</v>
      </c>
      <c r="M28" s="9">
        <v>1</v>
      </c>
      <c r="N28" s="31" t="s">
        <v>207</v>
      </c>
      <c r="O28" s="32">
        <v>9</v>
      </c>
      <c r="P28" s="31" t="s">
        <v>217</v>
      </c>
      <c r="Q28" s="38">
        <v>3</v>
      </c>
      <c r="R28"/>
      <c r="S28"/>
    </row>
    <row r="29" spans="1:19" x14ac:dyDescent="0.15">
      <c r="A29" s="81"/>
      <c r="B29" s="6" t="s">
        <v>37</v>
      </c>
      <c r="C29" s="11" t="s">
        <v>171</v>
      </c>
      <c r="H29" s="26" t="s">
        <v>239</v>
      </c>
      <c r="I29" s="37">
        <v>14</v>
      </c>
      <c r="J29" s="26" t="s">
        <v>240</v>
      </c>
      <c r="K29" s="37">
        <v>9</v>
      </c>
      <c r="N29"/>
      <c r="O29"/>
      <c r="P29" s="31" t="s">
        <v>217</v>
      </c>
      <c r="Q29" s="42">
        <v>2</v>
      </c>
      <c r="R29"/>
      <c r="S29"/>
    </row>
    <row r="30" spans="1:19" x14ac:dyDescent="0.15">
      <c r="A30" s="81"/>
      <c r="B30" s="6" t="s">
        <v>84</v>
      </c>
      <c r="C30" s="11" t="s">
        <v>116</v>
      </c>
      <c r="D30" s="12" t="s">
        <v>241</v>
      </c>
      <c r="E30" s="27">
        <v>17</v>
      </c>
      <c r="F30" s="12" t="s">
        <v>242</v>
      </c>
      <c r="G30" s="24">
        <v>17</v>
      </c>
      <c r="L30" s="8" t="s">
        <v>134</v>
      </c>
      <c r="M30" s="9">
        <v>1</v>
      </c>
      <c r="N30" s="31" t="s">
        <v>207</v>
      </c>
      <c r="O30" s="32">
        <v>22</v>
      </c>
      <c r="P30"/>
      <c r="Q30"/>
      <c r="R30"/>
      <c r="S30"/>
    </row>
    <row r="31" spans="1:19" x14ac:dyDescent="0.15">
      <c r="A31" s="81"/>
      <c r="B31" s="6" t="s">
        <v>135</v>
      </c>
      <c r="C31" s="11" t="s">
        <v>143</v>
      </c>
      <c r="D31" s="12" t="s">
        <v>228</v>
      </c>
      <c r="E31" s="24">
        <v>3</v>
      </c>
      <c r="H31" s="14" t="s">
        <v>243</v>
      </c>
      <c r="I31" s="16">
        <v>11</v>
      </c>
      <c r="J31"/>
      <c r="K31"/>
      <c r="L31"/>
      <c r="M31"/>
      <c r="N31" s="31" t="s">
        <v>207</v>
      </c>
      <c r="O31" s="32">
        <v>3</v>
      </c>
      <c r="P31"/>
      <c r="Q31"/>
      <c r="R31"/>
      <c r="S31"/>
    </row>
    <row r="32" spans="1:19" x14ac:dyDescent="0.15">
      <c r="A32" s="81"/>
      <c r="B32" s="6" t="s">
        <v>84</v>
      </c>
      <c r="C32" s="11" t="s">
        <v>244</v>
      </c>
      <c r="D32" s="12" t="s">
        <v>245</v>
      </c>
      <c r="E32" s="24">
        <v>6</v>
      </c>
      <c r="F32" s="12" t="s">
        <v>242</v>
      </c>
      <c r="G32" s="24">
        <v>3</v>
      </c>
      <c r="J32"/>
      <c r="K32"/>
      <c r="L32"/>
      <c r="M32"/>
      <c r="N32" s="31" t="s">
        <v>207</v>
      </c>
      <c r="O32" s="32">
        <v>1</v>
      </c>
      <c r="P32"/>
      <c r="Q32"/>
      <c r="R32"/>
      <c r="S32"/>
    </row>
    <row r="33" spans="1:19" x14ac:dyDescent="0.15">
      <c r="A33" s="81"/>
      <c r="B33" s="6" t="s">
        <v>30</v>
      </c>
      <c r="C33" s="11" t="s">
        <v>31</v>
      </c>
      <c r="D33" s="22" t="s">
        <v>246</v>
      </c>
      <c r="E33" s="23">
        <v>23</v>
      </c>
      <c r="F33" s="8" t="s">
        <v>205</v>
      </c>
      <c r="G33" s="9">
        <v>20</v>
      </c>
      <c r="H33"/>
      <c r="I33"/>
      <c r="J33" s="33" t="s">
        <v>216</v>
      </c>
      <c r="K33" s="34">
        <v>8</v>
      </c>
      <c r="L33"/>
      <c r="M33"/>
      <c r="N33" s="31" t="s">
        <v>207</v>
      </c>
      <c r="O33" s="32">
        <v>13</v>
      </c>
      <c r="P33"/>
      <c r="Q33"/>
      <c r="R33"/>
      <c r="S33"/>
    </row>
    <row r="34" spans="1:19" x14ac:dyDescent="0.15">
      <c r="A34" s="81"/>
      <c r="B34" s="6" t="s">
        <v>84</v>
      </c>
      <c r="C34" s="11" t="s">
        <v>85</v>
      </c>
      <c r="D34" s="12" t="s">
        <v>228</v>
      </c>
      <c r="E34" s="24">
        <v>2</v>
      </c>
      <c r="F34"/>
      <c r="G34"/>
      <c r="H34"/>
      <c r="I34"/>
      <c r="J34"/>
      <c r="K34"/>
      <c r="L34"/>
      <c r="M34"/>
      <c r="N34" s="31" t="s">
        <v>207</v>
      </c>
      <c r="O34" s="32">
        <v>5</v>
      </c>
      <c r="P34"/>
      <c r="Q34"/>
      <c r="R34"/>
      <c r="S34"/>
    </row>
    <row r="35" spans="1:19" x14ac:dyDescent="0.15">
      <c r="A35" s="81"/>
      <c r="B35" s="6" t="s">
        <v>58</v>
      </c>
      <c r="C35" s="11" t="s">
        <v>247</v>
      </c>
      <c r="F35" s="8" t="s">
        <v>205</v>
      </c>
      <c r="G35" s="9">
        <v>10</v>
      </c>
      <c r="H35"/>
      <c r="I35"/>
      <c r="L35" s="8" t="s">
        <v>248</v>
      </c>
      <c r="M35" s="9">
        <v>4</v>
      </c>
      <c r="N35" s="31" t="s">
        <v>207</v>
      </c>
      <c r="O35" s="32">
        <v>1</v>
      </c>
      <c r="P35"/>
      <c r="Q35"/>
    </row>
    <row r="36" spans="1:19" x14ac:dyDescent="0.15">
      <c r="A36" s="81"/>
      <c r="B36" s="6" t="s">
        <v>109</v>
      </c>
      <c r="C36" s="11" t="s">
        <v>176</v>
      </c>
      <c r="D36"/>
      <c r="E36"/>
      <c r="F36"/>
      <c r="G36"/>
      <c r="H36"/>
      <c r="I36"/>
      <c r="J36"/>
      <c r="K36"/>
      <c r="L36"/>
      <c r="M36"/>
      <c r="N36" s="31" t="s">
        <v>207</v>
      </c>
      <c r="O36" s="32">
        <v>4</v>
      </c>
      <c r="P36"/>
      <c r="Q36"/>
      <c r="R36"/>
      <c r="S36"/>
    </row>
    <row r="37" spans="1:19" x14ac:dyDescent="0.15">
      <c r="A37" s="81"/>
      <c r="B37" s="6" t="s">
        <v>30</v>
      </c>
      <c r="C37" s="11" t="s">
        <v>163</v>
      </c>
      <c r="D37" s="22" t="s">
        <v>249</v>
      </c>
      <c r="E37" s="23">
        <v>3</v>
      </c>
      <c r="F37" s="22" t="s">
        <v>250</v>
      </c>
      <c r="G37" s="23">
        <v>2</v>
      </c>
      <c r="H37"/>
      <c r="I37"/>
      <c r="J37"/>
      <c r="K37"/>
      <c r="L37"/>
      <c r="M37"/>
      <c r="N37" s="31" t="s">
        <v>207</v>
      </c>
      <c r="O37" s="32">
        <v>5</v>
      </c>
      <c r="P37"/>
      <c r="Q37"/>
      <c r="R37"/>
      <c r="S37"/>
    </row>
    <row r="38" spans="1:19" x14ac:dyDescent="0.15">
      <c r="A38" s="81"/>
      <c r="B38" s="6" t="s">
        <v>30</v>
      </c>
      <c r="C38" s="11" t="s">
        <v>193</v>
      </c>
      <c r="D38" s="22" t="s">
        <v>246</v>
      </c>
      <c r="E38" s="23">
        <v>4</v>
      </c>
      <c r="F38" s="8" t="s">
        <v>205</v>
      </c>
      <c r="G38" s="9">
        <v>8</v>
      </c>
      <c r="H38"/>
      <c r="I38"/>
      <c r="J38" s="33" t="s">
        <v>216</v>
      </c>
      <c r="K38" s="34">
        <v>2</v>
      </c>
      <c r="L38"/>
      <c r="M38"/>
      <c r="N38" s="31" t="s">
        <v>207</v>
      </c>
      <c r="O38" s="32">
        <v>6</v>
      </c>
      <c r="P38"/>
      <c r="Q38"/>
      <c r="R38"/>
      <c r="S38"/>
    </row>
    <row r="39" spans="1:19" x14ac:dyDescent="0.15">
      <c r="A39" s="81"/>
      <c r="B39" s="6" t="s">
        <v>109</v>
      </c>
      <c r="C39" s="11" t="s">
        <v>184</v>
      </c>
      <c r="D39"/>
      <c r="E39"/>
      <c r="F39"/>
      <c r="G39"/>
      <c r="H39"/>
      <c r="I39"/>
      <c r="J39"/>
      <c r="K39"/>
      <c r="L39"/>
      <c r="M39"/>
      <c r="N39" s="31" t="s">
        <v>207</v>
      </c>
      <c r="O39" s="32">
        <v>22</v>
      </c>
      <c r="P39"/>
      <c r="Q39"/>
      <c r="R39"/>
      <c r="S39"/>
    </row>
    <row r="40" spans="1:19" x14ac:dyDescent="0.15">
      <c r="A40" s="81"/>
      <c r="B40" s="6" t="s">
        <v>58</v>
      </c>
      <c r="C40" s="11" t="s">
        <v>59</v>
      </c>
      <c r="D40"/>
      <c r="E40"/>
      <c r="F40" s="8" t="s">
        <v>205</v>
      </c>
      <c r="G40" s="9">
        <v>24</v>
      </c>
      <c r="H40"/>
      <c r="I40"/>
      <c r="J40" s="33" t="s">
        <v>216</v>
      </c>
      <c r="K40" s="34">
        <v>3</v>
      </c>
      <c r="L40" s="8" t="s">
        <v>134</v>
      </c>
      <c r="M40" s="9">
        <v>5</v>
      </c>
      <c r="N40" s="31" t="s">
        <v>207</v>
      </c>
      <c r="O40" s="32">
        <v>32</v>
      </c>
      <c r="P40"/>
      <c r="Q40"/>
      <c r="R40"/>
      <c r="S40"/>
    </row>
    <row r="41" spans="1:19" x14ac:dyDescent="0.15">
      <c r="A41" s="81"/>
      <c r="B41" s="6" t="s">
        <v>100</v>
      </c>
      <c r="C41" s="11" t="s">
        <v>136</v>
      </c>
      <c r="D41"/>
      <c r="E41"/>
      <c r="F41"/>
      <c r="G41"/>
      <c r="H41"/>
      <c r="I41"/>
      <c r="J41"/>
      <c r="K41"/>
      <c r="L41"/>
      <c r="M41"/>
      <c r="N41" s="31" t="s">
        <v>207</v>
      </c>
      <c r="O41" s="32">
        <v>5</v>
      </c>
      <c r="P41"/>
      <c r="Q41"/>
      <c r="R41"/>
      <c r="S41"/>
    </row>
    <row r="42" spans="1:19" x14ac:dyDescent="0.15">
      <c r="A42" s="81"/>
      <c r="B42" s="6" t="s">
        <v>100</v>
      </c>
      <c r="C42" s="11" t="s">
        <v>143</v>
      </c>
      <c r="D42"/>
      <c r="E42"/>
      <c r="F42" s="14" t="s">
        <v>251</v>
      </c>
      <c r="G42" s="16">
        <v>1</v>
      </c>
      <c r="H42"/>
      <c r="I42"/>
      <c r="J42"/>
      <c r="K42"/>
      <c r="L42"/>
      <c r="M42"/>
      <c r="N42" s="31" t="s">
        <v>207</v>
      </c>
      <c r="O42" s="32">
        <v>1</v>
      </c>
      <c r="P42"/>
      <c r="Q42"/>
      <c r="R42"/>
      <c r="S42"/>
    </row>
    <row r="43" spans="1:19" x14ac:dyDescent="0.15">
      <c r="A43" s="81"/>
      <c r="B43" s="6" t="s">
        <v>100</v>
      </c>
      <c r="C43" s="11" t="s">
        <v>198</v>
      </c>
      <c r="D43"/>
      <c r="E43"/>
      <c r="F43" s="14" t="s">
        <v>108</v>
      </c>
      <c r="G43" s="16">
        <v>7</v>
      </c>
      <c r="H43" s="14" t="s">
        <v>252</v>
      </c>
      <c r="I43" s="16">
        <v>1</v>
      </c>
      <c r="J43"/>
      <c r="K43"/>
      <c r="L43"/>
      <c r="M43"/>
      <c r="N43" s="31" t="s">
        <v>207</v>
      </c>
      <c r="O43" s="32">
        <v>18</v>
      </c>
      <c r="P43"/>
      <c r="Q43"/>
      <c r="R43"/>
      <c r="S43"/>
    </row>
    <row r="44" spans="1:19" x14ac:dyDescent="0.15">
      <c r="A44" s="81"/>
      <c r="B44" s="6" t="s">
        <v>135</v>
      </c>
      <c r="C44" s="11" t="s">
        <v>198</v>
      </c>
      <c r="D44"/>
      <c r="E44"/>
      <c r="F44" s="14" t="s">
        <v>108</v>
      </c>
      <c r="G44" s="16">
        <v>6</v>
      </c>
      <c r="H44"/>
      <c r="I44"/>
      <c r="J44"/>
      <c r="K44"/>
      <c r="L44"/>
      <c r="M44"/>
      <c r="N44" s="31" t="s">
        <v>207</v>
      </c>
      <c r="O44" s="32">
        <v>2</v>
      </c>
      <c r="P44"/>
      <c r="Q44"/>
      <c r="R44"/>
      <c r="S44"/>
    </row>
    <row r="45" spans="1:19" x14ac:dyDescent="0.15">
      <c r="A45" s="81"/>
      <c r="B45" s="6" t="s">
        <v>58</v>
      </c>
      <c r="C45" s="11" t="s">
        <v>146</v>
      </c>
      <c r="D45"/>
      <c r="E45"/>
      <c r="F45"/>
      <c r="G45"/>
      <c r="H45"/>
      <c r="I45"/>
      <c r="J45" s="33" t="s">
        <v>216</v>
      </c>
      <c r="K45" s="34">
        <v>11</v>
      </c>
      <c r="L45"/>
      <c r="M45"/>
      <c r="N45" s="31" t="s">
        <v>207</v>
      </c>
      <c r="O45" s="32">
        <v>44</v>
      </c>
      <c r="P45"/>
      <c r="Q45"/>
      <c r="R45"/>
      <c r="S45"/>
    </row>
    <row r="46" spans="1:19" x14ac:dyDescent="0.15">
      <c r="A46" s="81"/>
      <c r="B46" s="85" t="s">
        <v>135</v>
      </c>
      <c r="C46" s="86" t="s">
        <v>146</v>
      </c>
      <c r="D46"/>
      <c r="E46"/>
      <c r="F46"/>
      <c r="G46"/>
      <c r="H46" s="18" t="s">
        <v>218</v>
      </c>
      <c r="I46" s="21">
        <v>7</v>
      </c>
      <c r="J46" s="33" t="s">
        <v>216</v>
      </c>
      <c r="K46" s="34">
        <v>10</v>
      </c>
      <c r="L46" s="7" t="s">
        <v>210</v>
      </c>
      <c r="M46" s="3">
        <v>3</v>
      </c>
      <c r="N46" s="31" t="s">
        <v>207</v>
      </c>
      <c r="O46" s="32">
        <v>18</v>
      </c>
      <c r="P46"/>
      <c r="Q46"/>
    </row>
    <row r="47" spans="1:19" x14ac:dyDescent="0.15">
      <c r="A47" s="81"/>
      <c r="B47" s="85" t="s">
        <v>30</v>
      </c>
      <c r="C47" s="86" t="s">
        <v>158</v>
      </c>
      <c r="D47" s="22" t="s">
        <v>253</v>
      </c>
      <c r="E47" s="23">
        <v>1</v>
      </c>
      <c r="F47" s="22" t="s">
        <v>226</v>
      </c>
      <c r="G47" s="23">
        <v>3</v>
      </c>
      <c r="H47"/>
      <c r="I47"/>
      <c r="J47"/>
      <c r="K47"/>
      <c r="N47"/>
      <c r="O47"/>
      <c r="P47"/>
      <c r="Q47"/>
      <c r="R47" s="31" t="s">
        <v>220</v>
      </c>
      <c r="S47" s="32">
        <v>4</v>
      </c>
    </row>
    <row r="48" spans="1:19" x14ac:dyDescent="0.15">
      <c r="E48" s="3">
        <f>SUM(E6:E47)</f>
        <v>253</v>
      </c>
      <c r="G48" s="3">
        <f t="shared" ref="G48:S48" si="0">SUM(G6:G47)</f>
        <v>283</v>
      </c>
      <c r="I48" s="3">
        <f t="shared" si="0"/>
        <v>124</v>
      </c>
      <c r="K48" s="3">
        <f t="shared" si="0"/>
        <v>397</v>
      </c>
      <c r="M48" s="3">
        <f t="shared" si="0"/>
        <v>54</v>
      </c>
      <c r="O48" s="3">
        <f t="shared" si="0"/>
        <v>441</v>
      </c>
      <c r="Q48" s="3">
        <f t="shared" si="0"/>
        <v>83</v>
      </c>
      <c r="S48" s="3">
        <f t="shared" si="0"/>
        <v>91</v>
      </c>
    </row>
  </sheetData>
  <autoFilter ref="A5:S62"/>
  <mergeCells count="7">
    <mergeCell ref="A1:S1"/>
    <mergeCell ref="A2:S2"/>
    <mergeCell ref="D3:S3"/>
    <mergeCell ref="A3:A5"/>
    <mergeCell ref="A6:A47"/>
    <mergeCell ref="B3:B5"/>
    <mergeCell ref="C3:C5"/>
  </mergeCells>
  <phoneticPr fontId="1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19</vt:lpstr>
      <vt:lpstr>20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2006-09-16T00:00:00Z</dcterms:created>
  <dcterms:modified xsi:type="dcterms:W3CDTF">2021-08-29T11:28:16Z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AAAE1817832548899C55909EFFE081D1</vt:lpwstr>
  </property>
  <property fmtid="{D5CDD505-2E9C-101B-9397-08002B2CF9AE}" pid="4" name="KSOReadingLayout">
    <vt:bool>false</vt:bool>
  </property>
</Properties>
</file>